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<sst xmlns="http://schemas.openxmlformats.org/spreadsheetml/2006/main" count="1481" uniqueCount="236">
  <si>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</si>
  <si>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</si>
  <si>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</si>
  <si>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</si>
  <si>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</si>
  <si>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</si>
  <si>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</si>
  <si>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</si>
  <si>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</si>
  <si>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</si>
  <si>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</si>
  <si>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</si>
  <si>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</si>
  <si>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</si>
  <si>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</si>
  <si>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</si>
  <si>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</si>
  <si>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</si>
  <si>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</si>
  <si>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</si>
  <si>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</si>
  <si>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</si>
  <si>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</si>
  <si>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</si>
  <si>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</si>
  <si>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</si>
  <si>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</si>
  <si>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</si>
  <si>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</si>
  <si>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</si>
  <si>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</si>
  <si>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</si>
  <si>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</si>
  <si>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</si>
  <si>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</si>
  <si>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</si>
  <si>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</si>
  <si>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</si>
  <si>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</si>
  <si>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</si>
  <si>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</si>
  <si>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</si>
  <si>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</si>
  <si>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</si>
  <si>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</si>
  <si>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</si>
  <si>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</si>
  <si>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</si>
  <si>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</si>
  <si>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</si>
  <si>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</si>
  <si>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</si>
  <si>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</si>
  <si>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</si>
  <si>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</si>
  <si>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</si>
  <si>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</si>
  <si>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</si>
  <si>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</si>
  <si>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</si>
  <si>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</si>
  <si>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</si>
  <si>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</si>
  <si>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</si>
  <si>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</si>
  <si>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</si>
  <si>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</si>
  <si>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</si>
  <si>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</si>
  <si>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</si>
  <si>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</si>
  <si>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</si>
  <si>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</si>
  <si>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</si>
  <si>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</si>
  <si>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</si>
  <si>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</si>
  <si>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</si>
  <si>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</si>
  <si>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</si>
  <si>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</si>
  <si>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</si>
  <si>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</si>
  <si>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</si>
  <si>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</si>
  <si>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</si>
  <si>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</si>
  <si>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</si>
  <si>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</si>
  <si>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</si>
  <si>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</si>
  <si>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</si>
  <si>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</si>
  <si>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</si>
  <si>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</si>
  <si>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</si>
  <si>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</si>
  <si>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</si>
  <si>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</si>
  <si>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</si>
  <si>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</si>
  <si>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</si>
  <si>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</si>
  <si>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</si>
  <si>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</si>
  <si>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</si>
  <si>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</si>
  <si>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</si>
  <si>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</si>
  <si>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</si>
  <si>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</si>
  <si>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</si>
  <si>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</si>
  <si>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</si>
  <si>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</si>
  <si>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</si>
  <si>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</si>
  <si>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</si>
  <si>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</si>
  <si>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</si>
  <si>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</si>
  <si>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</si>
  <si>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</si>
  <si>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</si>
  <si>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</si>
  <si>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</si>
  <si>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</si>
  <si>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</si>
  <si>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</si>
  <si>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</si>
  <si>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</si>
  <si>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</si>
  <si>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</si>
  <si>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</si>
  <si>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</si>
  <si>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</si>
  <si>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</si>
  <si>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</si>
  <si>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</si>
  <si>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</si>
  <si>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</si>
  <si>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</si>
  <si>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</si>
  <si>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</si>
  <si>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</si>
  <si>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</si>
  <si>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</si>
  <si>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</si>
  <si>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</si>
  <si>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</si>
  <si>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</si>
  <si>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</si>
  <si>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</si>
  <si>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</si>
  <si>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</si>
  <si>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</si>
  <si>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</si>
  <si>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</si>
  <si>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</si>
  <si>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</si>
  <si>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</si>
  <si>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</si>
  <si>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</si>
  <si>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</si>
  <si>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</si>
  <si>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</si>
  <si>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</si>
  <si>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</si>
  <si>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</si>
  <si>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</si>
  <si>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</si>
  <si>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</si>
  <si>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</si>
  <si>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</si>
  <si>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</si>
  <si>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</si>
  <si>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</si>
  <si>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034</t>
  </si>
  <si>
    <t>SREDIŠNJI DRŽAVNI URED ZA RAZVOJ DIGITALNOG DRUŠTVA</t>
  </si>
  <si>
    <t>03405</t>
  </si>
  <si>
    <t>Središnji državni ured za razvoj digitalnog društva</t>
  </si>
  <si>
    <t>24</t>
  </si>
  <si>
    <t>ADMINISTRATIVNI POSLOVI I OPĆE USLUGE JAVNE UPRAVE</t>
  </si>
  <si>
    <t>2414</t>
  </si>
  <si>
    <t>INFORMACIJSKI SUSTAV JAVNE SLUŽBENE DOKUMENTACIJE</t>
  </si>
  <si>
    <t>A757012</t>
  </si>
  <si>
    <t>RAČUNALNO - KOMUNIKACIJSKA MREŽA TIJELA DRŽAVNE UPRAVE</t>
  </si>
  <si>
    <t>A830019</t>
  </si>
  <si>
    <t>USPOSTAVA I ODRŽAVANJE USLUGE e-GRAĐANI</t>
  </si>
  <si>
    <t>A912001</t>
  </si>
  <si>
    <t>A912004</t>
  </si>
  <si>
    <t>POPULARIZACIJA I RAZVOJ DIGITALNOG DRUŠTVA</t>
  </si>
  <si>
    <t>A912008</t>
  </si>
  <si>
    <t>KIBERNETIČKA SIGURNOST</t>
  </si>
  <si>
    <t>A912009</t>
  </si>
  <si>
    <t>BAZA PODATAKA</t>
  </si>
  <si>
    <t>A912012</t>
  </si>
  <si>
    <t>OP KONKURENTNOST I KOHEZIJA</t>
  </si>
  <si>
    <t>Sredstva učešća za pomoći</t>
  </si>
  <si>
    <t>35</t>
  </si>
  <si>
    <t>Subvencije</t>
  </si>
  <si>
    <t>563</t>
  </si>
  <si>
    <t>Europski fond za regionalni razvoj (EFRR)</t>
  </si>
  <si>
    <t>36</t>
  </si>
  <si>
    <t>Pomoći dane u inozemstvo i unutar općeg proračuna</t>
  </si>
  <si>
    <t>A912015</t>
  </si>
  <si>
    <t>SUSTAV ZA NAPLATU JAVNIH DAVANJA I E-PRISTOJBE</t>
  </si>
  <si>
    <t>A912019</t>
  </si>
  <si>
    <t>ULAGANJE U MREŽE DRŽAVNE INFORMACIJSKE INFRASTRUKTURE</t>
  </si>
  <si>
    <t>581</t>
  </si>
  <si>
    <t>Mehanizam za oporavak i otpornost</t>
  </si>
  <si>
    <t>A912020</t>
  </si>
  <si>
    <t>KONSOLIDACIJA SUSTAVA ZDRAVSTVENE INFORMACIJSKE INFRASTRUKTURE CEZIH</t>
  </si>
  <si>
    <t>KONSOLIDACIJA SUSTAVA ZDRAVSTVENE INFORMACIJSKE INFRASTRUKTU</t>
  </si>
  <si>
    <t>A912021</t>
  </si>
  <si>
    <t>NADOGRADNJA CENTRA DIJELJENIH USLUGA</t>
  </si>
  <si>
    <t>A912022</t>
  </si>
  <si>
    <t>IZRADA DIGITALNE MOBILNE PLATFORME</t>
  </si>
  <si>
    <t>A912023</t>
  </si>
  <si>
    <t>USPOSTAVA SREDIŠNJEG SUSTAVA INTEROPERABILNOSTI</t>
  </si>
  <si>
    <t>A912024</t>
  </si>
  <si>
    <t>USPOSTAVA JEDINSTVENOG KONTAKT CENTRA ZA SVE E-JAVNE USLUGE ZA PRUŽANJE KORISNIČKE PODRŠKE</t>
  </si>
  <si>
    <t>USPOSTAVA JEDINSTVENOG KONTAKT CENTRA ZA SVE E-JAVNE USLUGE</t>
  </si>
  <si>
    <t>A912025</t>
  </si>
  <si>
    <t>USPOSTAVA CENTRALNOG DATA LAKE REPOZITORIJA I SUSTAVA POSLOVNE ANALITIKE</t>
  </si>
  <si>
    <t>USPOSTAVA CENTRALNOG DATA LAKE REPOZITORIJA I SUSTAVA POSLOV</t>
  </si>
  <si>
    <t>K912003</t>
  </si>
  <si>
    <t>T830029</t>
  </si>
  <si>
    <t>CJELOVITA INFORMATIZACIJA SUSTAVA ODGOJA I OBRAZOVANJA - ESF +</t>
  </si>
  <si>
    <t>CJELOVITA INFORMATIZACIJA SUSTAVA ODGOJA I OBRAZOVANJA - ESF</t>
  </si>
  <si>
    <t>561</t>
  </si>
  <si>
    <t>Europski socijalni fond (ESF)</t>
  </si>
  <si>
    <t>T912028</t>
  </si>
  <si>
    <t>EKSTERNALIZACIJA NIAS USLUGA ZA POTREBE GOSPODARSKOG SEKTORA I CIVILNOG DRUŠTVA - PKK</t>
  </si>
  <si>
    <t>EKSTERNALIZACIJA NIAS USLUGA ZA POTREBE GOSPODARSKOG SEKTORA</t>
  </si>
  <si>
    <t>Financijski plan 03405 Središnji državni ured za razvoj digitalnog društva za 2024. i projekcije za 2025. i 2026.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</si>
</sst>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49" fontId="15" fillId="85" borderId="0" xfId="95" applyNumberFormat="1" applyFont="1" applyFill="1">
      <alignment/>
      <protection/>
    </xf>
    <xf numFmtId="0" fontId="15" fillId="85" borderId="0" xfId="95" applyFont="1" applyFill="1" applyAlignment="1">
      <alignment wrapText="1"/>
      <protection/>
    </xf>
    <xf numFmtId="0" fontId="15" fillId="85" borderId="0" xfId="95" applyFont="1" applyFill="1">
      <alignment/>
      <protection/>
    </xf>
    <xf numFmtId="3" fontId="15" fillId="85" borderId="0" xfId="95" applyNumberFormat="1" applyFont="1" applyFill="1">
      <alignment/>
      <protection/>
    </xf>
    <xf numFmtId="3" fontId="16" fillId="85" borderId="0" xfId="95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0" fillId="85" borderId="0" xfId="0" applyFill="1" applyBorder="1" applyAlignment="1">
      <alignment/>
    </xf>
    <xf numFmtId="0" fontId="14" fillId="85" borderId="0" xfId="0" applyFont="1" applyFill="1" applyBorder="1" applyAlignment="1">
      <alignment/>
    </xf>
    <xf numFmtId="0" fontId="42" fillId="85" borderId="0" xfId="0" applyFont="1" applyFill="1" applyBorder="1" applyAlignment="1">
      <alignment/>
    </xf>
    <xf numFmtId="0" fontId="16" fillId="85" borderId="0" xfId="0" applyFont="1" applyFill="1" applyBorder="1" applyAlignment="1">
      <alignment/>
    </xf>
    <xf numFmtId="49" fontId="0" fillId="85" borderId="0" xfId="0" applyNumberFormat="1" applyFill="1" applyAlignment="1">
      <alignment/>
    </xf>
    <xf numFmtId="0" fontId="41" fillId="6" borderId="23" xfId="99" applyFont="1" applyFill="1" applyBorder="1" applyAlignment="1">
      <alignment horizontal="center" vertical="center"/>
      <protection/>
    </xf>
    <xf numFmtId="3" fontId="14" fillId="6" borderId="23" xfId="89" applyNumberFormat="1" applyFont="1" applyFill="1" applyBorder="1" applyAlignment="1">
      <alignment horizontal="center" vertical="center" wrapText="1"/>
      <protection/>
    </xf>
    <xf numFmtId="3" fontId="0" fillId="6" borderId="23" xfId="0" applyNumberFormat="1" applyFill="1" applyBorder="1" applyAlignment="1">
      <alignment/>
    </xf>
    <xf numFmtId="0" fontId="0" fillId="6" borderId="23" xfId="0" applyFill="1" applyBorder="1" applyAlignment="1">
      <alignment/>
    </xf>
    <xf numFmtId="0" fontId="3" fillId="85" borderId="23" xfId="123" applyNumberFormat="1" applyFill="1" applyBorder="1" quotePrefix="1">
      <alignment horizontal="left" vertical="center" indent="1"/>
    </xf>
    <xf numFmtId="0" fontId="5" fillId="85" borderId="23" xfId="264" applyNumberFormat="1" applyFill="1" applyBorder="1" applyAlignment="1" quotePrefix="1">
      <alignment horizontal="left" vertical="center" wrapText="1" indent="1"/>
    </xf>
    <xf numFmtId="3" fontId="3" fillId="85" borderId="23" xfId="123" applyNumberFormat="1" applyFill="1" applyBorder="1" quotePrefix="1">
      <alignment horizontal="left" vertical="center" indent="1"/>
    </xf>
    <xf numFmtId="0" fontId="3" fillId="85" borderId="23" xfId="178" applyNumberFormat="1" applyFill="1" applyBorder="1" quotePrefix="1">
      <alignment horizontal="center" vertical="top"/>
    </xf>
    <xf numFmtId="0" fontId="14" fillId="6" borderId="23" xfId="192" applyFont="1" applyFill="1" applyBorder="1" applyAlignment="1" quotePrefix="1">
      <alignment horizontal="left" vertical="center" indent="2"/>
    </xf>
    <xf numFmtId="0" fontId="14" fillId="6" borderId="23" xfId="192" applyFont="1" applyFill="1" applyBorder="1" quotePrefix="1">
      <alignment horizontal="left" vertical="center" indent="1"/>
    </xf>
    <xf numFmtId="3" fontId="41" fillId="6" borderId="23" xfId="264" applyNumberFormat="1" applyFont="1" applyFill="1" applyBorder="1" quotePrefix="1">
      <alignment horizontal="left" vertical="center" indent="1"/>
    </xf>
    <xf numFmtId="0" fontId="41" fillId="6" borderId="23" xfId="264" applyNumberFormat="1" applyFont="1" applyFill="1" applyBorder="1" quotePrefix="1">
      <alignment horizontal="left" vertical="center" indent="1"/>
    </xf>
    <xf numFmtId="3" fontId="41" fillId="6" borderId="23" xfId="106" applyNumberFormat="1" applyFont="1" applyFill="1" applyBorder="1">
      <alignment vertical="center"/>
    </xf>
    <xf numFmtId="0" fontId="14" fillId="6" borderId="23" xfId="202" applyFont="1" applyFill="1" applyBorder="1" applyAlignment="1" quotePrefix="1">
      <alignment horizontal="left" vertical="center" indent="3"/>
    </xf>
    <xf numFmtId="0" fontId="14" fillId="6" borderId="23" xfId="202" applyFont="1" applyFill="1" applyBorder="1" quotePrefix="1">
      <alignment horizontal="left" vertical="center" indent="1"/>
    </xf>
    <xf numFmtId="0" fontId="14" fillId="6" borderId="23" xfId="212" applyFont="1" applyFill="1" applyBorder="1" applyAlignment="1" quotePrefix="1">
      <alignment horizontal="left" vertical="center" indent="4"/>
    </xf>
    <xf numFmtId="0" fontId="14" fillId="6" borderId="23" xfId="212" applyFont="1" applyFill="1" applyBorder="1" quotePrefix="1">
      <alignment horizontal="left" vertical="center" indent="1"/>
    </xf>
    <xf numFmtId="0" fontId="14" fillId="6" borderId="23" xfId="222" applyFont="1" applyFill="1" applyBorder="1" applyAlignment="1" quotePrefix="1">
      <alignment horizontal="left" vertical="center" indent="5"/>
    </xf>
    <xf numFmtId="0" fontId="14" fillId="6" borderId="23" xfId="222" applyFont="1" applyFill="1" applyBorder="1" quotePrefix="1">
      <alignment horizontal="left" vertical="center" indent="1"/>
    </xf>
    <xf numFmtId="0" fontId="14" fillId="85" borderId="23" xfId="222" applyFont="1" applyFill="1" applyBorder="1" applyAlignment="1" quotePrefix="1">
      <alignment horizontal="left" vertical="center" indent="6"/>
    </xf>
    <xf numFmtId="0" fontId="14" fillId="85" borderId="23" xfId="222" applyFont="1" applyFill="1" applyBorder="1" quotePrefix="1">
      <alignment horizontal="left" vertical="center" indent="1"/>
    </xf>
    <xf numFmtId="3" fontId="41" fillId="85" borderId="23" xfId="264" applyNumberFormat="1" applyFont="1" applyFill="1" applyBorder="1" quotePrefix="1">
      <alignment horizontal="left" vertical="center" indent="1"/>
    </xf>
    <xf numFmtId="0" fontId="41" fillId="85" borderId="23" xfId="264" applyNumberFormat="1" applyFont="1" applyFill="1" applyBorder="1" quotePrefix="1">
      <alignment horizontal="left" vertical="center" indent="1"/>
    </xf>
    <xf numFmtId="3" fontId="41" fillId="85" borderId="23" xfId="106" applyNumberFormat="1" applyFont="1" applyFill="1" applyBorder="1">
      <alignment vertical="center"/>
    </xf>
    <xf numFmtId="0" fontId="42" fillId="85" borderId="23" xfId="222" applyFont="1" applyFill="1" applyBorder="1" applyAlignment="1" quotePrefix="1">
      <alignment horizontal="left" vertical="center" indent="7"/>
    </xf>
    <xf numFmtId="0" fontId="42" fillId="85" borderId="23" xfId="222" applyFont="1" applyFill="1" applyBorder="1" quotePrefix="1">
      <alignment horizontal="left" vertical="center" indent="1"/>
    </xf>
    <xf numFmtId="3" fontId="43" fillId="85" borderId="23" xfId="264" applyNumberFormat="1" applyFont="1" applyFill="1" applyBorder="1" quotePrefix="1">
      <alignment horizontal="left" vertical="center" indent="1"/>
    </xf>
    <xf numFmtId="0" fontId="43" fillId="85" borderId="23" xfId="264" applyNumberFormat="1" applyFont="1" applyFill="1" applyBorder="1" quotePrefix="1">
      <alignment horizontal="left" vertical="center" indent="1"/>
    </xf>
    <xf numFmtId="3" fontId="43" fillId="85" borderId="23" xfId="106" applyNumberFormat="1" applyFont="1" applyFill="1" applyBorder="1">
      <alignment vertical="center"/>
    </xf>
    <xf numFmtId="0" fontId="16" fillId="85" borderId="23" xfId="222" applyFont="1" applyFill="1" applyBorder="1" applyAlignment="1" quotePrefix="1">
      <alignment horizontal="left" vertical="center" indent="8"/>
    </xf>
    <xf numFmtId="0" fontId="16" fillId="85" borderId="23" xfId="222" applyFont="1" applyFill="1" applyBorder="1" quotePrefix="1">
      <alignment horizontal="left" vertical="center" indent="1"/>
    </xf>
    <xf numFmtId="3" fontId="44" fillId="85" borderId="23" xfId="264" applyNumberFormat="1" applyFont="1" applyFill="1" applyBorder="1" quotePrefix="1">
      <alignment horizontal="left" vertical="center" indent="1"/>
    </xf>
    <xf numFmtId="0" fontId="44" fillId="85" borderId="23" xfId="264" applyNumberFormat="1" applyFont="1" applyFill="1" applyBorder="1" quotePrefix="1">
      <alignment horizontal="left" vertical="center" indent="1"/>
    </xf>
    <xf numFmtId="3" fontId="44" fillId="85" borderId="23" xfId="106" applyNumberFormat="1" applyFont="1" applyFill="1" applyBorder="1">
      <alignment vertical="center"/>
    </xf>
    <xf numFmtId="0" fontId="16" fillId="85" borderId="23" xfId="222" applyFont="1" applyFill="1" applyBorder="1" applyAlignment="1" quotePrefix="1">
      <alignment horizontal="left" vertical="center" indent="9"/>
    </xf>
    <xf numFmtId="3" fontId="44" fillId="85" borderId="23" xfId="255" applyNumberFormat="1" applyFont="1" applyFill="1" applyBorder="1">
      <alignment horizontal="right" vertical="center"/>
    </xf>
    <xf numFmtId="49" fontId="16" fillId="85" borderId="23" xfId="222" applyNumberFormat="1" applyFont="1" applyFill="1" applyBorder="1" applyAlignment="1" quotePrefix="1">
      <alignment horizontal="left" vertical="center" indent="9"/>
    </xf>
    <xf numFmtId="49" fontId="16" fillId="85" borderId="23" xfId="222" applyNumberFormat="1" applyFont="1" applyFill="1" applyBorder="1" applyAlignment="1" quotePrefix="1">
      <alignment horizontal="left" vertical="center" indent="8"/>
    </xf>
    <xf numFmtId="49" fontId="14" fillId="85" borderId="23" xfId="222" applyNumberFormat="1" applyFont="1" applyFill="1" applyBorder="1" applyAlignment="1" quotePrefix="1">
      <alignment horizontal="left" vertical="center" indent="6"/>
    </xf>
    <xf numFmtId="49" fontId="42" fillId="85" borderId="23" xfId="222" applyNumberFormat="1" applyFont="1" applyFill="1" applyBorder="1" applyAlignment="1" quotePrefix="1">
      <alignment horizontal="left" vertical="center" indent="7"/>
    </xf>
    <xf numFmtId="0" fontId="29" fillId="85" borderId="0" xfId="98" applyFont="1" applyFill="1" applyAlignment="1">
      <alignment horizontal="center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115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2089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16"/>
  <sheetViews>
    <sheetView tabSelected="1" zoomScale="90" zoomScaleNormal="90" zoomScalePageLayoutView="0" workbookViewId="0" topLeftCell="A1">
      <selection activeCell="B8" sqref="B8"/>
    </sheetView>
  </sheetViews>
  <sheetFormatPr defaultColWidth="18.7109375" defaultRowHeight="12.75"/>
  <cols>
    <col min="1" max="1" width="22.00390625" style="15" customWidth="1"/>
    <col min="2" max="2" width="68.7109375" style="4" customWidth="1"/>
    <col min="3" max="3" width="59.421875" style="10" hidden="1" customWidth="1"/>
    <col min="4" max="4" width="17.5742187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7109375" style="10" customWidth="1"/>
    <col min="9" max="16384" width="18.7109375" style="4" customWidth="1"/>
  </cols>
  <sheetData>
    <row r="1" spans="1:10" ht="15.75">
      <c r="A1" s="56" t="s">
        <v>235</v>
      </c>
      <c r="B1" s="56"/>
      <c r="C1" s="56"/>
      <c r="D1" s="56"/>
      <c r="E1" s="56"/>
      <c r="F1" s="56"/>
      <c r="G1" s="56"/>
      <c r="H1" s="56"/>
      <c r="I1" s="56"/>
      <c r="J1" s="56"/>
    </row>
    <row r="2" spans="1:5" ht="15">
      <c r="A2" s="5"/>
      <c r="B2" s="6"/>
      <c r="C2" s="7"/>
      <c r="D2" s="8"/>
      <c r="E2" s="9"/>
    </row>
    <row r="3" spans="1:10" ht="28.5">
      <c r="A3" s="16" t="s">
        <v>171</v>
      </c>
      <c r="B3" s="16" t="s">
        <v>170</v>
      </c>
      <c r="C3" s="17"/>
      <c r="D3" s="17"/>
      <c r="E3" s="17"/>
      <c r="F3" s="18"/>
      <c r="G3" s="19"/>
      <c r="H3" s="17" t="str">
        <f>CONCATENATE("Plan za ",RIGHT(H4,4),".")</f>
        <v>Plan za 2024.</v>
      </c>
      <c r="I3" s="17" t="str">
        <f>CONCATENATE("Projekcija za ",RIGHT(I4,4),".")</f>
        <v>Projekcija za 2025.</v>
      </c>
      <c r="J3" s="17" t="str">
        <f>CONCATENATE("Projekcija za ",RIGHT(J4,4),".")</f>
        <v>Projekcija za 2026.</v>
      </c>
    </row>
    <row r="4" spans="1:19" ht="54.75" customHeight="1" hidden="1">
      <c r="A4" s="20" t="s">
        <v>77</v>
      </c>
      <c r="B4" s="20" t="s">
        <v>77</v>
      </c>
      <c r="C4" s="20" t="s">
        <v>77</v>
      </c>
      <c r="D4" s="20" t="s">
        <v>77</v>
      </c>
      <c r="E4" s="20" t="s">
        <v>77</v>
      </c>
      <c r="F4" s="20" t="s">
        <v>77</v>
      </c>
      <c r="G4" s="20" t="s">
        <v>77</v>
      </c>
      <c r="H4" s="21" t="s">
        <v>174</v>
      </c>
      <c r="I4" s="21" t="s">
        <v>175</v>
      </c>
      <c r="J4" s="21" t="s">
        <v>176</v>
      </c>
      <c r="K4" s="11"/>
      <c r="L4" s="11"/>
      <c r="M4" s="11"/>
      <c r="N4" s="11"/>
      <c r="O4" s="11"/>
      <c r="P4" s="11"/>
      <c r="Q4" s="11"/>
      <c r="R4" s="11"/>
      <c r="S4" s="11"/>
    </row>
    <row r="5" spans="1:19" ht="14.25" hidden="1">
      <c r="A5" s="20" t="s">
        <v>96</v>
      </c>
      <c r="B5" s="20" t="s">
        <v>77</v>
      </c>
      <c r="C5" s="22" t="s">
        <v>31</v>
      </c>
      <c r="D5" s="22" t="s">
        <v>31</v>
      </c>
      <c r="E5" s="20" t="s">
        <v>31</v>
      </c>
      <c r="F5" s="20" t="s">
        <v>31</v>
      </c>
      <c r="G5" s="20" t="s">
        <v>31</v>
      </c>
      <c r="H5" s="23" t="s">
        <v>156</v>
      </c>
      <c r="I5" s="23" t="s">
        <v>156</v>
      </c>
      <c r="J5" s="23" t="s">
        <v>156</v>
      </c>
      <c r="K5" s="12"/>
      <c r="L5" s="12"/>
      <c r="M5" s="11"/>
      <c r="N5" s="11"/>
      <c r="O5" s="11"/>
      <c r="P5" s="11"/>
      <c r="Q5" s="11"/>
      <c r="R5" s="11"/>
      <c r="S5" s="11"/>
    </row>
    <row r="6" spans="1:19" ht="14.25">
      <c r="A6" s="24" t="s">
        <v>177</v>
      </c>
      <c r="B6" s="25" t="s">
        <v>178</v>
      </c>
      <c r="C6" s="26" t="s">
        <v>178</v>
      </c>
      <c r="D6" s="26" t="s">
        <v>77</v>
      </c>
      <c r="E6" s="27" t="s">
        <v>77</v>
      </c>
      <c r="F6" s="27" t="s">
        <v>77</v>
      </c>
      <c r="G6" s="27" t="s">
        <v>77</v>
      </c>
      <c r="H6" s="28">
        <v>73143404</v>
      </c>
      <c r="I6" s="28">
        <v>59545959</v>
      </c>
      <c r="J6" s="28">
        <v>32492758</v>
      </c>
      <c r="K6" s="12"/>
      <c r="L6" s="12"/>
      <c r="M6" s="12"/>
      <c r="N6" s="12"/>
      <c r="O6" s="12"/>
      <c r="P6" s="12"/>
      <c r="Q6" s="12"/>
      <c r="R6" s="12"/>
      <c r="S6" s="12"/>
    </row>
    <row r="7" spans="1:19" ht="14.25">
      <c r="A7" s="29" t="s">
        <v>179</v>
      </c>
      <c r="B7" s="30" t="s">
        <v>180</v>
      </c>
      <c r="C7" s="26" t="s">
        <v>180</v>
      </c>
      <c r="D7" s="26" t="s">
        <v>77</v>
      </c>
      <c r="E7" s="27" t="s">
        <v>77</v>
      </c>
      <c r="F7" s="27" t="s">
        <v>77</v>
      </c>
      <c r="G7" s="27" t="s">
        <v>77</v>
      </c>
      <c r="H7" s="28">
        <v>73143404</v>
      </c>
      <c r="I7" s="28">
        <v>59545959</v>
      </c>
      <c r="J7" s="28">
        <v>32492758</v>
      </c>
      <c r="K7" s="12"/>
      <c r="L7" s="12"/>
      <c r="M7" s="12"/>
      <c r="N7" s="12"/>
      <c r="O7" s="12"/>
      <c r="P7" s="12"/>
      <c r="Q7" s="12"/>
      <c r="R7" s="12"/>
      <c r="S7" s="12"/>
    </row>
    <row r="8" spans="1:19" ht="14.25">
      <c r="A8" s="31" t="s">
        <v>181</v>
      </c>
      <c r="B8" s="32" t="s">
        <v>182</v>
      </c>
      <c r="C8" s="26" t="s">
        <v>77</v>
      </c>
      <c r="D8" s="26" t="s">
        <v>182</v>
      </c>
      <c r="E8" s="27" t="s">
        <v>77</v>
      </c>
      <c r="F8" s="27" t="s">
        <v>77</v>
      </c>
      <c r="G8" s="27" t="s">
        <v>77</v>
      </c>
      <c r="H8" s="28">
        <v>73143404</v>
      </c>
      <c r="I8" s="28">
        <v>59545959</v>
      </c>
      <c r="J8" s="28">
        <v>32492758</v>
      </c>
      <c r="K8" s="12"/>
      <c r="L8" s="12"/>
      <c r="M8" s="12"/>
      <c r="N8" s="12"/>
      <c r="O8" s="12"/>
      <c r="P8" s="12"/>
      <c r="Q8" s="12"/>
      <c r="R8" s="12"/>
      <c r="S8" s="12"/>
    </row>
    <row r="9" spans="1:19" ht="14.25">
      <c r="A9" s="33" t="s">
        <v>183</v>
      </c>
      <c r="B9" s="34" t="s">
        <v>184</v>
      </c>
      <c r="C9" s="26" t="s">
        <v>77</v>
      </c>
      <c r="D9" s="26" t="s">
        <v>77</v>
      </c>
      <c r="E9" s="27" t="s">
        <v>184</v>
      </c>
      <c r="F9" s="27" t="s">
        <v>77</v>
      </c>
      <c r="G9" s="27" t="s">
        <v>77</v>
      </c>
      <c r="H9" s="28">
        <v>73143404</v>
      </c>
      <c r="I9" s="28">
        <v>59545959</v>
      </c>
      <c r="J9" s="28">
        <v>32492758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ht="14.25">
      <c r="A10" s="35" t="s">
        <v>185</v>
      </c>
      <c r="B10" s="36" t="s">
        <v>186</v>
      </c>
      <c r="C10" s="37" t="s">
        <v>77</v>
      </c>
      <c r="D10" s="37" t="s">
        <v>77</v>
      </c>
      <c r="E10" s="38" t="s">
        <v>77</v>
      </c>
      <c r="F10" s="38" t="s">
        <v>186</v>
      </c>
      <c r="G10" s="38" t="s">
        <v>77</v>
      </c>
      <c r="H10" s="39">
        <v>940000</v>
      </c>
      <c r="I10" s="39">
        <v>850000</v>
      </c>
      <c r="J10" s="39">
        <v>800000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>
      <c r="A11" s="40" t="s">
        <v>54</v>
      </c>
      <c r="B11" s="41" t="s">
        <v>158</v>
      </c>
      <c r="C11" s="42" t="s">
        <v>77</v>
      </c>
      <c r="D11" s="42" t="s">
        <v>77</v>
      </c>
      <c r="E11" s="43" t="s">
        <v>77</v>
      </c>
      <c r="F11" s="43" t="s">
        <v>77</v>
      </c>
      <c r="G11" s="43" t="s">
        <v>158</v>
      </c>
      <c r="H11" s="44">
        <v>940000</v>
      </c>
      <c r="I11" s="44">
        <v>850000</v>
      </c>
      <c r="J11" s="44">
        <v>800000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45" t="s">
        <v>22</v>
      </c>
      <c r="B12" s="46" t="s">
        <v>172</v>
      </c>
      <c r="C12" s="47" t="s">
        <v>77</v>
      </c>
      <c r="D12" s="47" t="s">
        <v>77</v>
      </c>
      <c r="E12" s="48" t="s">
        <v>77</v>
      </c>
      <c r="F12" s="48" t="s">
        <v>77</v>
      </c>
      <c r="G12" s="48" t="s">
        <v>77</v>
      </c>
      <c r="H12" s="49">
        <v>940000</v>
      </c>
      <c r="I12" s="49">
        <v>850000</v>
      </c>
      <c r="J12" s="49">
        <v>800000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">
      <c r="A13" s="50" t="s">
        <v>161</v>
      </c>
      <c r="B13" s="46" t="s">
        <v>162</v>
      </c>
      <c r="C13" s="47" t="s">
        <v>77</v>
      </c>
      <c r="D13" s="47" t="s">
        <v>77</v>
      </c>
      <c r="E13" s="48" t="s">
        <v>77</v>
      </c>
      <c r="F13" s="48" t="s">
        <v>77</v>
      </c>
      <c r="G13" s="48" t="s">
        <v>77</v>
      </c>
      <c r="H13" s="51">
        <v>940000</v>
      </c>
      <c r="I13" s="51">
        <v>850000</v>
      </c>
      <c r="J13" s="51">
        <v>800000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4.25">
      <c r="A14" s="35" t="s">
        <v>187</v>
      </c>
      <c r="B14" s="36" t="s">
        <v>188</v>
      </c>
      <c r="C14" s="37" t="s">
        <v>77</v>
      </c>
      <c r="D14" s="37" t="s">
        <v>77</v>
      </c>
      <c r="E14" s="38" t="s">
        <v>77</v>
      </c>
      <c r="F14" s="38" t="s">
        <v>188</v>
      </c>
      <c r="G14" s="38" t="s">
        <v>77</v>
      </c>
      <c r="H14" s="39">
        <v>3553400</v>
      </c>
      <c r="I14" s="39">
        <v>3000000</v>
      </c>
      <c r="J14" s="39">
        <v>3000000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>
      <c r="A15" s="40" t="s">
        <v>54</v>
      </c>
      <c r="B15" s="41" t="s">
        <v>158</v>
      </c>
      <c r="C15" s="42" t="s">
        <v>77</v>
      </c>
      <c r="D15" s="42" t="s">
        <v>77</v>
      </c>
      <c r="E15" s="43" t="s">
        <v>77</v>
      </c>
      <c r="F15" s="43" t="s">
        <v>77</v>
      </c>
      <c r="G15" s="43" t="s">
        <v>158</v>
      </c>
      <c r="H15" s="44">
        <v>3553400</v>
      </c>
      <c r="I15" s="44">
        <v>3000000</v>
      </c>
      <c r="J15" s="44">
        <v>3000000</v>
      </c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">
      <c r="A16" s="45" t="s">
        <v>22</v>
      </c>
      <c r="B16" s="46" t="s">
        <v>172</v>
      </c>
      <c r="C16" s="47" t="s">
        <v>77</v>
      </c>
      <c r="D16" s="47" t="s">
        <v>77</v>
      </c>
      <c r="E16" s="48" t="s">
        <v>77</v>
      </c>
      <c r="F16" s="48" t="s">
        <v>77</v>
      </c>
      <c r="G16" s="48" t="s">
        <v>77</v>
      </c>
      <c r="H16" s="49">
        <v>3553400</v>
      </c>
      <c r="I16" s="49">
        <v>3000000</v>
      </c>
      <c r="J16" s="49">
        <v>3000000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">
      <c r="A17" s="50" t="s">
        <v>161</v>
      </c>
      <c r="B17" s="46" t="s">
        <v>162</v>
      </c>
      <c r="C17" s="47" t="s">
        <v>77</v>
      </c>
      <c r="D17" s="47" t="s">
        <v>77</v>
      </c>
      <c r="E17" s="48" t="s">
        <v>77</v>
      </c>
      <c r="F17" s="48" t="s">
        <v>77</v>
      </c>
      <c r="G17" s="48" t="s">
        <v>77</v>
      </c>
      <c r="H17" s="51">
        <v>3553400</v>
      </c>
      <c r="I17" s="51">
        <v>3000000</v>
      </c>
      <c r="J17" s="51">
        <v>3000000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4.25">
      <c r="A18" s="35" t="s">
        <v>189</v>
      </c>
      <c r="B18" s="36" t="s">
        <v>157</v>
      </c>
      <c r="C18" s="37" t="s">
        <v>77</v>
      </c>
      <c r="D18" s="37" t="s">
        <v>77</v>
      </c>
      <c r="E18" s="38" t="s">
        <v>77</v>
      </c>
      <c r="F18" s="38" t="s">
        <v>157</v>
      </c>
      <c r="G18" s="38" t="s">
        <v>77</v>
      </c>
      <c r="H18" s="39">
        <v>10196694</v>
      </c>
      <c r="I18" s="39">
        <v>10611158</v>
      </c>
      <c r="J18" s="39">
        <v>11037054</v>
      </c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>
      <c r="A19" s="40" t="s">
        <v>54</v>
      </c>
      <c r="B19" s="41" t="s">
        <v>158</v>
      </c>
      <c r="C19" s="42" t="s">
        <v>77</v>
      </c>
      <c r="D19" s="42" t="s">
        <v>77</v>
      </c>
      <c r="E19" s="43" t="s">
        <v>77</v>
      </c>
      <c r="F19" s="43" t="s">
        <v>77</v>
      </c>
      <c r="G19" s="43" t="s">
        <v>158</v>
      </c>
      <c r="H19" s="44">
        <v>10196694</v>
      </c>
      <c r="I19" s="44">
        <v>10611158</v>
      </c>
      <c r="J19" s="44">
        <v>11037054</v>
      </c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>
      <c r="A20" s="45" t="s">
        <v>22</v>
      </c>
      <c r="B20" s="46" t="s">
        <v>172</v>
      </c>
      <c r="C20" s="47" t="s">
        <v>77</v>
      </c>
      <c r="D20" s="47" t="s">
        <v>77</v>
      </c>
      <c r="E20" s="48" t="s">
        <v>77</v>
      </c>
      <c r="F20" s="48" t="s">
        <v>77</v>
      </c>
      <c r="G20" s="48" t="s">
        <v>77</v>
      </c>
      <c r="H20" s="49">
        <v>10160267</v>
      </c>
      <c r="I20" s="49">
        <v>10603196</v>
      </c>
      <c r="J20" s="49">
        <v>11029091</v>
      </c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5">
      <c r="A21" s="50" t="s">
        <v>159</v>
      </c>
      <c r="B21" s="46" t="s">
        <v>160</v>
      </c>
      <c r="C21" s="47" t="s">
        <v>77</v>
      </c>
      <c r="D21" s="47" t="s">
        <v>77</v>
      </c>
      <c r="E21" s="48" t="s">
        <v>77</v>
      </c>
      <c r="F21" s="48" t="s">
        <v>77</v>
      </c>
      <c r="G21" s="48" t="s">
        <v>77</v>
      </c>
      <c r="H21" s="51">
        <v>3285500</v>
      </c>
      <c r="I21" s="51">
        <v>3282000</v>
      </c>
      <c r="J21" s="51">
        <v>3204683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5">
      <c r="A22" s="50" t="s">
        <v>161</v>
      </c>
      <c r="B22" s="46" t="s">
        <v>162</v>
      </c>
      <c r="C22" s="47" t="s">
        <v>77</v>
      </c>
      <c r="D22" s="47" t="s">
        <v>77</v>
      </c>
      <c r="E22" s="48" t="s">
        <v>77</v>
      </c>
      <c r="F22" s="48" t="s">
        <v>77</v>
      </c>
      <c r="G22" s="48" t="s">
        <v>77</v>
      </c>
      <c r="H22" s="51">
        <v>6869037</v>
      </c>
      <c r="I22" s="51">
        <v>7320399</v>
      </c>
      <c r="J22" s="51">
        <v>7823479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5">
      <c r="A23" s="52" t="s">
        <v>163</v>
      </c>
      <c r="B23" s="46" t="s">
        <v>164</v>
      </c>
      <c r="C23" s="47" t="s">
        <v>77</v>
      </c>
      <c r="D23" s="47" t="s">
        <v>77</v>
      </c>
      <c r="E23" s="47" t="s">
        <v>77</v>
      </c>
      <c r="F23" s="47" t="s">
        <v>77</v>
      </c>
      <c r="G23" s="48" t="s">
        <v>77</v>
      </c>
      <c r="H23" s="51">
        <v>5730</v>
      </c>
      <c r="I23" s="51">
        <v>797</v>
      </c>
      <c r="J23" s="51">
        <v>929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5">
      <c r="A24" s="53" t="s">
        <v>109</v>
      </c>
      <c r="B24" s="46" t="s">
        <v>173</v>
      </c>
      <c r="C24" s="47" t="s">
        <v>77</v>
      </c>
      <c r="D24" s="47" t="s">
        <v>77</v>
      </c>
      <c r="E24" s="47" t="s">
        <v>77</v>
      </c>
      <c r="F24" s="47" t="s">
        <v>77</v>
      </c>
      <c r="G24" s="48" t="s">
        <v>77</v>
      </c>
      <c r="H24" s="49">
        <v>36427</v>
      </c>
      <c r="I24" s="49">
        <v>7962</v>
      </c>
      <c r="J24" s="49">
        <v>7963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5">
      <c r="A25" s="52" t="s">
        <v>165</v>
      </c>
      <c r="B25" s="46" t="s">
        <v>166</v>
      </c>
      <c r="C25" s="47" t="s">
        <v>77</v>
      </c>
      <c r="D25" s="47" t="s">
        <v>77</v>
      </c>
      <c r="E25" s="47" t="s">
        <v>77</v>
      </c>
      <c r="F25" s="47" t="s">
        <v>77</v>
      </c>
      <c r="G25" s="48" t="s">
        <v>77</v>
      </c>
      <c r="H25" s="51">
        <v>36427</v>
      </c>
      <c r="I25" s="51">
        <v>7962</v>
      </c>
      <c r="J25" s="51">
        <v>7963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4.25">
      <c r="A26" s="54" t="s">
        <v>190</v>
      </c>
      <c r="B26" s="36" t="s">
        <v>191</v>
      </c>
      <c r="C26" s="37" t="s">
        <v>77</v>
      </c>
      <c r="D26" s="37" t="s">
        <v>77</v>
      </c>
      <c r="E26" s="37" t="s">
        <v>77</v>
      </c>
      <c r="F26" s="37" t="s">
        <v>191</v>
      </c>
      <c r="G26" s="38" t="s">
        <v>77</v>
      </c>
      <c r="H26" s="39">
        <v>163636</v>
      </c>
      <c r="I26" s="39">
        <v>110636</v>
      </c>
      <c r="J26" s="39">
        <v>64254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>
      <c r="A27" s="55" t="s">
        <v>54</v>
      </c>
      <c r="B27" s="41" t="s">
        <v>158</v>
      </c>
      <c r="C27" s="42" t="s">
        <v>77</v>
      </c>
      <c r="D27" s="42" t="s">
        <v>77</v>
      </c>
      <c r="E27" s="42" t="s">
        <v>77</v>
      </c>
      <c r="F27" s="42" t="s">
        <v>77</v>
      </c>
      <c r="G27" s="43" t="s">
        <v>158</v>
      </c>
      <c r="H27" s="44">
        <v>163636</v>
      </c>
      <c r="I27" s="44">
        <v>110636</v>
      </c>
      <c r="J27" s="44">
        <v>64254</v>
      </c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53" t="s">
        <v>22</v>
      </c>
      <c r="B28" s="46" t="s">
        <v>172</v>
      </c>
      <c r="C28" s="47" t="s">
        <v>77</v>
      </c>
      <c r="D28" s="47" t="s">
        <v>77</v>
      </c>
      <c r="E28" s="47" t="s">
        <v>77</v>
      </c>
      <c r="F28" s="47" t="s">
        <v>77</v>
      </c>
      <c r="G28" s="48" t="s">
        <v>77</v>
      </c>
      <c r="H28" s="49">
        <v>163636</v>
      </c>
      <c r="I28" s="49">
        <v>110636</v>
      </c>
      <c r="J28" s="49">
        <v>64254</v>
      </c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5">
      <c r="A29" s="52" t="s">
        <v>161</v>
      </c>
      <c r="B29" s="46" t="s">
        <v>162</v>
      </c>
      <c r="C29" s="47" t="s">
        <v>77</v>
      </c>
      <c r="D29" s="47" t="s">
        <v>77</v>
      </c>
      <c r="E29" s="47" t="s">
        <v>77</v>
      </c>
      <c r="F29" s="47" t="s">
        <v>77</v>
      </c>
      <c r="G29" s="48" t="s">
        <v>77</v>
      </c>
      <c r="H29" s="51">
        <v>163636</v>
      </c>
      <c r="I29" s="51">
        <v>110636</v>
      </c>
      <c r="J29" s="51">
        <v>64254</v>
      </c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4.25">
      <c r="A30" s="54" t="s">
        <v>192</v>
      </c>
      <c r="B30" s="36" t="s">
        <v>193</v>
      </c>
      <c r="C30" s="37" t="s">
        <v>77</v>
      </c>
      <c r="D30" s="37" t="s">
        <v>77</v>
      </c>
      <c r="E30" s="37" t="s">
        <v>77</v>
      </c>
      <c r="F30" s="37" t="s">
        <v>193</v>
      </c>
      <c r="G30" s="38" t="s">
        <v>77</v>
      </c>
      <c r="H30" s="39">
        <v>30000</v>
      </c>
      <c r="I30" s="39">
        <v>30000</v>
      </c>
      <c r="J30" s="39">
        <v>30000</v>
      </c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55" t="s">
        <v>54</v>
      </c>
      <c r="B31" s="41" t="s">
        <v>158</v>
      </c>
      <c r="C31" s="42" t="s">
        <v>77</v>
      </c>
      <c r="D31" s="42" t="s">
        <v>77</v>
      </c>
      <c r="E31" s="42" t="s">
        <v>77</v>
      </c>
      <c r="F31" s="42" t="s">
        <v>77</v>
      </c>
      <c r="G31" s="43" t="s">
        <v>158</v>
      </c>
      <c r="H31" s="44">
        <v>30000</v>
      </c>
      <c r="I31" s="44">
        <v>30000</v>
      </c>
      <c r="J31" s="44">
        <v>30000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53" t="s">
        <v>22</v>
      </c>
      <c r="B32" s="46" t="s">
        <v>172</v>
      </c>
      <c r="C32" s="47" t="s">
        <v>77</v>
      </c>
      <c r="D32" s="47" t="s">
        <v>77</v>
      </c>
      <c r="E32" s="47" t="s">
        <v>77</v>
      </c>
      <c r="F32" s="47" t="s">
        <v>77</v>
      </c>
      <c r="G32" s="48" t="s">
        <v>77</v>
      </c>
      <c r="H32" s="49">
        <v>30000</v>
      </c>
      <c r="I32" s="49">
        <v>30000</v>
      </c>
      <c r="J32" s="49">
        <v>30000</v>
      </c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5">
      <c r="A33" s="52" t="s">
        <v>161</v>
      </c>
      <c r="B33" s="46" t="s">
        <v>162</v>
      </c>
      <c r="C33" s="47" t="s">
        <v>77</v>
      </c>
      <c r="D33" s="47" t="s">
        <v>77</v>
      </c>
      <c r="E33" s="47" t="s">
        <v>77</v>
      </c>
      <c r="F33" s="47" t="s">
        <v>77</v>
      </c>
      <c r="G33" s="48" t="s">
        <v>77</v>
      </c>
      <c r="H33" s="51">
        <v>30000</v>
      </c>
      <c r="I33" s="51">
        <v>30000</v>
      </c>
      <c r="J33" s="51">
        <v>30000</v>
      </c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4.25">
      <c r="A34" s="54" t="s">
        <v>194</v>
      </c>
      <c r="B34" s="36" t="s">
        <v>195</v>
      </c>
      <c r="C34" s="37" t="s">
        <v>77</v>
      </c>
      <c r="D34" s="37" t="s">
        <v>77</v>
      </c>
      <c r="E34" s="37" t="s">
        <v>77</v>
      </c>
      <c r="F34" s="37" t="s">
        <v>195</v>
      </c>
      <c r="G34" s="38" t="s">
        <v>77</v>
      </c>
      <c r="H34" s="39">
        <v>85000</v>
      </c>
      <c r="I34" s="39">
        <v>85000</v>
      </c>
      <c r="J34" s="39">
        <v>85000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>
      <c r="A35" s="55" t="s">
        <v>54</v>
      </c>
      <c r="B35" s="41" t="s">
        <v>158</v>
      </c>
      <c r="C35" s="42" t="s">
        <v>77</v>
      </c>
      <c r="D35" s="42" t="s">
        <v>77</v>
      </c>
      <c r="E35" s="42" t="s">
        <v>77</v>
      </c>
      <c r="F35" s="42" t="s">
        <v>77</v>
      </c>
      <c r="G35" s="43" t="s">
        <v>158</v>
      </c>
      <c r="H35" s="44">
        <v>85000</v>
      </c>
      <c r="I35" s="44">
        <v>85000</v>
      </c>
      <c r="J35" s="44">
        <v>85000</v>
      </c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">
      <c r="A36" s="53" t="s">
        <v>22</v>
      </c>
      <c r="B36" s="46" t="s">
        <v>172</v>
      </c>
      <c r="C36" s="47" t="s">
        <v>77</v>
      </c>
      <c r="D36" s="47" t="s">
        <v>77</v>
      </c>
      <c r="E36" s="47" t="s">
        <v>77</v>
      </c>
      <c r="F36" s="47" t="s">
        <v>77</v>
      </c>
      <c r="G36" s="48" t="s">
        <v>77</v>
      </c>
      <c r="H36" s="49">
        <v>85000</v>
      </c>
      <c r="I36" s="49">
        <v>85000</v>
      </c>
      <c r="J36" s="49">
        <v>85000</v>
      </c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5">
      <c r="A37" s="52" t="s">
        <v>161</v>
      </c>
      <c r="B37" s="46" t="s">
        <v>162</v>
      </c>
      <c r="C37" s="47" t="s">
        <v>77</v>
      </c>
      <c r="D37" s="47" t="s">
        <v>77</v>
      </c>
      <c r="E37" s="47" t="s">
        <v>77</v>
      </c>
      <c r="F37" s="47" t="s">
        <v>77</v>
      </c>
      <c r="G37" s="48" t="s">
        <v>77</v>
      </c>
      <c r="H37" s="51">
        <v>85000</v>
      </c>
      <c r="I37" s="51">
        <v>85000</v>
      </c>
      <c r="J37" s="51">
        <v>85000</v>
      </c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4.25">
      <c r="A38" s="54" t="s">
        <v>196</v>
      </c>
      <c r="B38" s="36" t="s">
        <v>197</v>
      </c>
      <c r="C38" s="37" t="s">
        <v>77</v>
      </c>
      <c r="D38" s="37" t="s">
        <v>77</v>
      </c>
      <c r="E38" s="37" t="s">
        <v>77</v>
      </c>
      <c r="F38" s="37" t="s">
        <v>197</v>
      </c>
      <c r="G38" s="38" t="s">
        <v>77</v>
      </c>
      <c r="H38" s="39">
        <v>3500000</v>
      </c>
      <c r="I38" s="39"/>
      <c r="J38" s="39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5">
      <c r="A39" s="55" t="s">
        <v>60</v>
      </c>
      <c r="B39" s="41" t="s">
        <v>198</v>
      </c>
      <c r="C39" s="42" t="s">
        <v>77</v>
      </c>
      <c r="D39" s="42" t="s">
        <v>77</v>
      </c>
      <c r="E39" s="42" t="s">
        <v>77</v>
      </c>
      <c r="F39" s="42" t="s">
        <v>77</v>
      </c>
      <c r="G39" s="43" t="s">
        <v>198</v>
      </c>
      <c r="H39" s="44">
        <v>300000</v>
      </c>
      <c r="I39" s="44"/>
      <c r="J39" s="44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5">
      <c r="A40" s="53" t="s">
        <v>22</v>
      </c>
      <c r="B40" s="46" t="s">
        <v>172</v>
      </c>
      <c r="C40" s="47" t="s">
        <v>77</v>
      </c>
      <c r="D40" s="47" t="s">
        <v>77</v>
      </c>
      <c r="E40" s="47" t="s">
        <v>77</v>
      </c>
      <c r="F40" s="47" t="s">
        <v>77</v>
      </c>
      <c r="G40" s="48" t="s">
        <v>77</v>
      </c>
      <c r="H40" s="49">
        <v>300000</v>
      </c>
      <c r="I40" s="49"/>
      <c r="J40" s="49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5">
      <c r="A41" s="52" t="s">
        <v>199</v>
      </c>
      <c r="B41" s="46" t="s">
        <v>200</v>
      </c>
      <c r="C41" s="47" t="s">
        <v>77</v>
      </c>
      <c r="D41" s="47" t="s">
        <v>77</v>
      </c>
      <c r="E41" s="47" t="s">
        <v>77</v>
      </c>
      <c r="F41" s="47" t="s">
        <v>77</v>
      </c>
      <c r="G41" s="48" t="s">
        <v>77</v>
      </c>
      <c r="H41" s="51">
        <v>300000</v>
      </c>
      <c r="I41" s="51"/>
      <c r="J41" s="51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">
      <c r="A42" s="55" t="s">
        <v>201</v>
      </c>
      <c r="B42" s="41" t="s">
        <v>202</v>
      </c>
      <c r="C42" s="42" t="s">
        <v>77</v>
      </c>
      <c r="D42" s="42" t="s">
        <v>77</v>
      </c>
      <c r="E42" s="42" t="s">
        <v>77</v>
      </c>
      <c r="F42" s="42" t="s">
        <v>77</v>
      </c>
      <c r="G42" s="43" t="s">
        <v>202</v>
      </c>
      <c r="H42" s="44">
        <v>3200000</v>
      </c>
      <c r="I42" s="44"/>
      <c r="J42" s="44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">
      <c r="A43" s="53" t="s">
        <v>22</v>
      </c>
      <c r="B43" s="46" t="s">
        <v>172</v>
      </c>
      <c r="C43" s="47" t="s">
        <v>77</v>
      </c>
      <c r="D43" s="47" t="s">
        <v>77</v>
      </c>
      <c r="E43" s="47" t="s">
        <v>77</v>
      </c>
      <c r="F43" s="47" t="s">
        <v>77</v>
      </c>
      <c r="G43" s="48" t="s">
        <v>77</v>
      </c>
      <c r="H43" s="49">
        <v>3200000</v>
      </c>
      <c r="I43" s="49"/>
      <c r="J43" s="49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5">
      <c r="A44" s="52" t="s">
        <v>199</v>
      </c>
      <c r="B44" s="46" t="s">
        <v>200</v>
      </c>
      <c r="C44" s="47" t="s">
        <v>77</v>
      </c>
      <c r="D44" s="47" t="s">
        <v>77</v>
      </c>
      <c r="E44" s="47" t="s">
        <v>77</v>
      </c>
      <c r="F44" s="47" t="s">
        <v>77</v>
      </c>
      <c r="G44" s="48" t="s">
        <v>77</v>
      </c>
      <c r="H44" s="51">
        <v>1700000</v>
      </c>
      <c r="I44" s="51"/>
      <c r="J44" s="51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5">
      <c r="A45" s="52" t="s">
        <v>203</v>
      </c>
      <c r="B45" s="46" t="s">
        <v>204</v>
      </c>
      <c r="C45" s="47" t="s">
        <v>77</v>
      </c>
      <c r="D45" s="47" t="s">
        <v>77</v>
      </c>
      <c r="E45" s="47" t="s">
        <v>77</v>
      </c>
      <c r="F45" s="47" t="s">
        <v>77</v>
      </c>
      <c r="G45" s="48" t="s">
        <v>77</v>
      </c>
      <c r="H45" s="51">
        <v>1500000</v>
      </c>
      <c r="I45" s="51"/>
      <c r="J45" s="51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4.25">
      <c r="A46" s="54" t="s">
        <v>205</v>
      </c>
      <c r="B46" s="36" t="s">
        <v>206</v>
      </c>
      <c r="C46" s="37" t="s">
        <v>77</v>
      </c>
      <c r="D46" s="37" t="s">
        <v>77</v>
      </c>
      <c r="E46" s="37" t="s">
        <v>77</v>
      </c>
      <c r="F46" s="37" t="s">
        <v>206</v>
      </c>
      <c r="G46" s="38" t="s">
        <v>77</v>
      </c>
      <c r="H46" s="39">
        <v>2503400</v>
      </c>
      <c r="I46" s="39">
        <v>2628000</v>
      </c>
      <c r="J46" s="39">
        <v>2785600</v>
      </c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>
      <c r="A47" s="55" t="s">
        <v>54</v>
      </c>
      <c r="B47" s="41" t="s">
        <v>158</v>
      </c>
      <c r="C47" s="42" t="s">
        <v>77</v>
      </c>
      <c r="D47" s="42" t="s">
        <v>77</v>
      </c>
      <c r="E47" s="42" t="s">
        <v>77</v>
      </c>
      <c r="F47" s="42" t="s">
        <v>77</v>
      </c>
      <c r="G47" s="43" t="s">
        <v>158</v>
      </c>
      <c r="H47" s="44">
        <v>2503400</v>
      </c>
      <c r="I47" s="44">
        <v>2628000</v>
      </c>
      <c r="J47" s="44">
        <v>2785600</v>
      </c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">
      <c r="A48" s="53" t="s">
        <v>22</v>
      </c>
      <c r="B48" s="46" t="s">
        <v>172</v>
      </c>
      <c r="C48" s="47" t="s">
        <v>77</v>
      </c>
      <c r="D48" s="47" t="s">
        <v>77</v>
      </c>
      <c r="E48" s="47" t="s">
        <v>77</v>
      </c>
      <c r="F48" s="47" t="s">
        <v>77</v>
      </c>
      <c r="G48" s="48" t="s">
        <v>77</v>
      </c>
      <c r="H48" s="49">
        <v>2503400</v>
      </c>
      <c r="I48" s="49">
        <v>2628000</v>
      </c>
      <c r="J48" s="49">
        <v>2785600</v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5">
      <c r="A49" s="52" t="s">
        <v>161</v>
      </c>
      <c r="B49" s="46" t="s">
        <v>162</v>
      </c>
      <c r="C49" s="47" t="s">
        <v>77</v>
      </c>
      <c r="D49" s="47" t="s">
        <v>77</v>
      </c>
      <c r="E49" s="47" t="s">
        <v>77</v>
      </c>
      <c r="F49" s="47" t="s">
        <v>77</v>
      </c>
      <c r="G49" s="48" t="s">
        <v>77</v>
      </c>
      <c r="H49" s="51">
        <v>2503400</v>
      </c>
      <c r="I49" s="51">
        <v>2628000</v>
      </c>
      <c r="J49" s="51">
        <v>2785600</v>
      </c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4.25">
      <c r="A50" s="54" t="s">
        <v>207</v>
      </c>
      <c r="B50" s="36" t="s">
        <v>208</v>
      </c>
      <c r="C50" s="37" t="s">
        <v>77</v>
      </c>
      <c r="D50" s="37" t="s">
        <v>77</v>
      </c>
      <c r="E50" s="37" t="s">
        <v>77</v>
      </c>
      <c r="F50" s="37" t="s">
        <v>208</v>
      </c>
      <c r="G50" s="38" t="s">
        <v>77</v>
      </c>
      <c r="H50" s="39">
        <v>12651330</v>
      </c>
      <c r="I50" s="39">
        <v>23324174</v>
      </c>
      <c r="J50" s="39">
        <v>4638898</v>
      </c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>
      <c r="A51" s="55" t="s">
        <v>209</v>
      </c>
      <c r="B51" s="41" t="s">
        <v>210</v>
      </c>
      <c r="C51" s="42" t="s">
        <v>77</v>
      </c>
      <c r="D51" s="42" t="s">
        <v>77</v>
      </c>
      <c r="E51" s="42" t="s">
        <v>77</v>
      </c>
      <c r="F51" s="42" t="s">
        <v>77</v>
      </c>
      <c r="G51" s="43" t="s">
        <v>210</v>
      </c>
      <c r="H51" s="44">
        <v>12651330</v>
      </c>
      <c r="I51" s="44">
        <v>23324174</v>
      </c>
      <c r="J51" s="44">
        <v>4638898</v>
      </c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">
      <c r="A52" s="53" t="s">
        <v>22</v>
      </c>
      <c r="B52" s="46" t="s">
        <v>172</v>
      </c>
      <c r="C52" s="47" t="s">
        <v>77</v>
      </c>
      <c r="D52" s="47" t="s">
        <v>77</v>
      </c>
      <c r="E52" s="47" t="s">
        <v>77</v>
      </c>
      <c r="F52" s="47" t="s">
        <v>77</v>
      </c>
      <c r="G52" s="48" t="s">
        <v>77</v>
      </c>
      <c r="H52" s="49">
        <v>401330</v>
      </c>
      <c r="I52" s="49">
        <v>1083896</v>
      </c>
      <c r="J52" s="49">
        <v>832438</v>
      </c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5">
      <c r="A53" s="52" t="s">
        <v>161</v>
      </c>
      <c r="B53" s="46" t="s">
        <v>162</v>
      </c>
      <c r="C53" s="47" t="s">
        <v>77</v>
      </c>
      <c r="D53" s="47" t="s">
        <v>77</v>
      </c>
      <c r="E53" s="47" t="s">
        <v>77</v>
      </c>
      <c r="F53" s="47" t="s">
        <v>77</v>
      </c>
      <c r="G53" s="48" t="s">
        <v>77</v>
      </c>
      <c r="H53" s="51">
        <v>401330</v>
      </c>
      <c r="I53" s="51">
        <v>1083896</v>
      </c>
      <c r="J53" s="51">
        <v>832438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5">
      <c r="A54" s="53" t="s">
        <v>109</v>
      </c>
      <c r="B54" s="46" t="s">
        <v>173</v>
      </c>
      <c r="C54" s="47" t="s">
        <v>77</v>
      </c>
      <c r="D54" s="47" t="s">
        <v>77</v>
      </c>
      <c r="E54" s="47" t="s">
        <v>77</v>
      </c>
      <c r="F54" s="47" t="s">
        <v>77</v>
      </c>
      <c r="G54" s="48" t="s">
        <v>77</v>
      </c>
      <c r="H54" s="49">
        <v>12250000</v>
      </c>
      <c r="I54" s="49">
        <v>22240278</v>
      </c>
      <c r="J54" s="49">
        <v>3806460</v>
      </c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5">
      <c r="A55" s="52" t="s">
        <v>165</v>
      </c>
      <c r="B55" s="46" t="s">
        <v>166</v>
      </c>
      <c r="C55" s="47" t="s">
        <v>77</v>
      </c>
      <c r="D55" s="47" t="s">
        <v>77</v>
      </c>
      <c r="E55" s="47" t="s">
        <v>77</v>
      </c>
      <c r="F55" s="47" t="s">
        <v>77</v>
      </c>
      <c r="G55" s="48" t="s">
        <v>77</v>
      </c>
      <c r="H55" s="51">
        <v>12250000</v>
      </c>
      <c r="I55" s="51">
        <v>22240278</v>
      </c>
      <c r="J55" s="51">
        <v>3806460</v>
      </c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4.25">
      <c r="A56" s="54" t="s">
        <v>211</v>
      </c>
      <c r="B56" s="36" t="s">
        <v>212</v>
      </c>
      <c r="C56" s="37" t="s">
        <v>77</v>
      </c>
      <c r="D56" s="37" t="s">
        <v>77</v>
      </c>
      <c r="E56" s="37" t="s">
        <v>77</v>
      </c>
      <c r="F56" s="37" t="s">
        <v>213</v>
      </c>
      <c r="G56" s="38" t="s">
        <v>77</v>
      </c>
      <c r="H56" s="39">
        <v>1135000</v>
      </c>
      <c r="I56" s="39">
        <v>465000</v>
      </c>
      <c r="J56" s="39">
        <v>800000</v>
      </c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">
      <c r="A57" s="55" t="s">
        <v>209</v>
      </c>
      <c r="B57" s="41" t="s">
        <v>210</v>
      </c>
      <c r="C57" s="42" t="s">
        <v>77</v>
      </c>
      <c r="D57" s="42" t="s">
        <v>77</v>
      </c>
      <c r="E57" s="42" t="s">
        <v>77</v>
      </c>
      <c r="F57" s="42" t="s">
        <v>77</v>
      </c>
      <c r="G57" s="43" t="s">
        <v>210</v>
      </c>
      <c r="H57" s="44">
        <v>1135000</v>
      </c>
      <c r="I57" s="44">
        <v>465000</v>
      </c>
      <c r="J57" s="44">
        <v>800000</v>
      </c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">
      <c r="A58" s="53" t="s">
        <v>22</v>
      </c>
      <c r="B58" s="46" t="s">
        <v>172</v>
      </c>
      <c r="C58" s="47" t="s">
        <v>77</v>
      </c>
      <c r="D58" s="47" t="s">
        <v>77</v>
      </c>
      <c r="E58" s="47" t="s">
        <v>77</v>
      </c>
      <c r="F58" s="47" t="s">
        <v>77</v>
      </c>
      <c r="G58" s="48" t="s">
        <v>77</v>
      </c>
      <c r="H58" s="49">
        <v>135000</v>
      </c>
      <c r="I58" s="49">
        <v>465000</v>
      </c>
      <c r="J58" s="49">
        <v>700000</v>
      </c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5">
      <c r="A59" s="52" t="s">
        <v>161</v>
      </c>
      <c r="B59" s="46" t="s">
        <v>162</v>
      </c>
      <c r="C59" s="47" t="s">
        <v>77</v>
      </c>
      <c r="D59" s="47" t="s">
        <v>77</v>
      </c>
      <c r="E59" s="47" t="s">
        <v>77</v>
      </c>
      <c r="F59" s="47" t="s">
        <v>77</v>
      </c>
      <c r="G59" s="48" t="s">
        <v>77</v>
      </c>
      <c r="H59" s="51">
        <v>135000</v>
      </c>
      <c r="I59" s="51">
        <v>465000</v>
      </c>
      <c r="J59" s="51">
        <v>700000</v>
      </c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5">
      <c r="A60" s="53" t="s">
        <v>109</v>
      </c>
      <c r="B60" s="46" t="s">
        <v>173</v>
      </c>
      <c r="C60" s="47" t="s">
        <v>77</v>
      </c>
      <c r="D60" s="47" t="s">
        <v>77</v>
      </c>
      <c r="E60" s="47" t="s">
        <v>77</v>
      </c>
      <c r="F60" s="47" t="s">
        <v>77</v>
      </c>
      <c r="G60" s="48" t="s">
        <v>77</v>
      </c>
      <c r="H60" s="49">
        <v>1000000</v>
      </c>
      <c r="I60" s="49"/>
      <c r="J60" s="49">
        <v>100000</v>
      </c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5">
      <c r="A61" s="52" t="s">
        <v>168</v>
      </c>
      <c r="B61" s="46" t="s">
        <v>169</v>
      </c>
      <c r="C61" s="47" t="s">
        <v>77</v>
      </c>
      <c r="D61" s="47" t="s">
        <v>77</v>
      </c>
      <c r="E61" s="47" t="s">
        <v>77</v>
      </c>
      <c r="F61" s="47" t="s">
        <v>77</v>
      </c>
      <c r="G61" s="48" t="s">
        <v>77</v>
      </c>
      <c r="H61" s="51"/>
      <c r="I61" s="51"/>
      <c r="J61" s="51">
        <v>100000</v>
      </c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5">
      <c r="A62" s="52" t="s">
        <v>165</v>
      </c>
      <c r="B62" s="46" t="s">
        <v>166</v>
      </c>
      <c r="C62" s="47" t="s">
        <v>77</v>
      </c>
      <c r="D62" s="47" t="s">
        <v>77</v>
      </c>
      <c r="E62" s="47" t="s">
        <v>77</v>
      </c>
      <c r="F62" s="47" t="s">
        <v>77</v>
      </c>
      <c r="G62" s="48" t="s">
        <v>77</v>
      </c>
      <c r="H62" s="51">
        <v>1000000</v>
      </c>
      <c r="I62" s="51"/>
      <c r="J62" s="51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4.25">
      <c r="A63" s="54" t="s">
        <v>214</v>
      </c>
      <c r="B63" s="36" t="s">
        <v>215</v>
      </c>
      <c r="C63" s="37" t="s">
        <v>77</v>
      </c>
      <c r="D63" s="37" t="s">
        <v>77</v>
      </c>
      <c r="E63" s="37" t="s">
        <v>77</v>
      </c>
      <c r="F63" s="37" t="s">
        <v>215</v>
      </c>
      <c r="G63" s="38" t="s">
        <v>77</v>
      </c>
      <c r="H63" s="39">
        <v>11000000</v>
      </c>
      <c r="I63" s="39">
        <v>5850000</v>
      </c>
      <c r="J63" s="39">
        <v>2000000</v>
      </c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">
      <c r="A64" s="55" t="s">
        <v>209</v>
      </c>
      <c r="B64" s="41" t="s">
        <v>210</v>
      </c>
      <c r="C64" s="42" t="s">
        <v>77</v>
      </c>
      <c r="D64" s="42" t="s">
        <v>77</v>
      </c>
      <c r="E64" s="42" t="s">
        <v>77</v>
      </c>
      <c r="F64" s="42" t="s">
        <v>77</v>
      </c>
      <c r="G64" s="43" t="s">
        <v>210</v>
      </c>
      <c r="H64" s="44">
        <v>11000000</v>
      </c>
      <c r="I64" s="44">
        <v>5850000</v>
      </c>
      <c r="J64" s="44">
        <v>2000000</v>
      </c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">
      <c r="A65" s="53" t="s">
        <v>22</v>
      </c>
      <c r="B65" s="46" t="s">
        <v>172</v>
      </c>
      <c r="C65" s="47" t="s">
        <v>77</v>
      </c>
      <c r="D65" s="47" t="s">
        <v>77</v>
      </c>
      <c r="E65" s="47" t="s">
        <v>77</v>
      </c>
      <c r="F65" s="47" t="s">
        <v>77</v>
      </c>
      <c r="G65" s="48" t="s">
        <v>77</v>
      </c>
      <c r="H65" s="49">
        <v>2000000</v>
      </c>
      <c r="I65" s="49">
        <v>2000000</v>
      </c>
      <c r="J65" s="49">
        <v>1000000</v>
      </c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5">
      <c r="A66" s="52" t="s">
        <v>161</v>
      </c>
      <c r="B66" s="46" t="s">
        <v>162</v>
      </c>
      <c r="C66" s="47" t="s">
        <v>77</v>
      </c>
      <c r="D66" s="47" t="s">
        <v>77</v>
      </c>
      <c r="E66" s="47" t="s">
        <v>77</v>
      </c>
      <c r="F66" s="47" t="s">
        <v>77</v>
      </c>
      <c r="G66" s="48" t="s">
        <v>77</v>
      </c>
      <c r="H66" s="51">
        <v>2000000</v>
      </c>
      <c r="I66" s="51">
        <v>2000000</v>
      </c>
      <c r="J66" s="51">
        <v>1000000</v>
      </c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5">
      <c r="A67" s="53" t="s">
        <v>109</v>
      </c>
      <c r="B67" s="46" t="s">
        <v>173</v>
      </c>
      <c r="C67" s="47" t="s">
        <v>77</v>
      </c>
      <c r="D67" s="47" t="s">
        <v>77</v>
      </c>
      <c r="E67" s="47" t="s">
        <v>77</v>
      </c>
      <c r="F67" s="47" t="s">
        <v>77</v>
      </c>
      <c r="G67" s="48" t="s">
        <v>77</v>
      </c>
      <c r="H67" s="49">
        <v>9000000</v>
      </c>
      <c r="I67" s="49">
        <v>3850000</v>
      </c>
      <c r="J67" s="49">
        <v>1000000</v>
      </c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5">
      <c r="A68" s="52" t="s">
        <v>168</v>
      </c>
      <c r="B68" s="46" t="s">
        <v>169</v>
      </c>
      <c r="C68" s="47" t="s">
        <v>77</v>
      </c>
      <c r="D68" s="47" t="s">
        <v>77</v>
      </c>
      <c r="E68" s="47" t="s">
        <v>77</v>
      </c>
      <c r="F68" s="47" t="s">
        <v>77</v>
      </c>
      <c r="G68" s="48" t="s">
        <v>77</v>
      </c>
      <c r="H68" s="51">
        <v>3000000</v>
      </c>
      <c r="I68" s="51"/>
      <c r="J68" s="51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5">
      <c r="A69" s="52" t="s">
        <v>165</v>
      </c>
      <c r="B69" s="46" t="s">
        <v>166</v>
      </c>
      <c r="C69" s="47" t="s">
        <v>77</v>
      </c>
      <c r="D69" s="47" t="s">
        <v>77</v>
      </c>
      <c r="E69" s="47" t="s">
        <v>77</v>
      </c>
      <c r="F69" s="47" t="s">
        <v>77</v>
      </c>
      <c r="G69" s="48" t="s">
        <v>77</v>
      </c>
      <c r="H69" s="51">
        <v>6000000</v>
      </c>
      <c r="I69" s="51">
        <v>3850000</v>
      </c>
      <c r="J69" s="51">
        <v>1000000</v>
      </c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4.25">
      <c r="A70" s="54" t="s">
        <v>216</v>
      </c>
      <c r="B70" s="36" t="s">
        <v>217</v>
      </c>
      <c r="C70" s="37" t="s">
        <v>77</v>
      </c>
      <c r="D70" s="37" t="s">
        <v>77</v>
      </c>
      <c r="E70" s="37" t="s">
        <v>77</v>
      </c>
      <c r="F70" s="37" t="s">
        <v>217</v>
      </c>
      <c r="G70" s="38" t="s">
        <v>77</v>
      </c>
      <c r="H70" s="39">
        <v>3795408</v>
      </c>
      <c r="I70" s="39"/>
      <c r="J70" s="39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">
      <c r="A71" s="55" t="s">
        <v>209</v>
      </c>
      <c r="B71" s="41" t="s">
        <v>210</v>
      </c>
      <c r="C71" s="42" t="s">
        <v>77</v>
      </c>
      <c r="D71" s="42" t="s">
        <v>77</v>
      </c>
      <c r="E71" s="42" t="s">
        <v>77</v>
      </c>
      <c r="F71" s="42" t="s">
        <v>77</v>
      </c>
      <c r="G71" s="43" t="s">
        <v>210</v>
      </c>
      <c r="H71" s="44">
        <v>3795408</v>
      </c>
      <c r="I71" s="44"/>
      <c r="J71" s="44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">
      <c r="A72" s="53" t="s">
        <v>22</v>
      </c>
      <c r="B72" s="46" t="s">
        <v>172</v>
      </c>
      <c r="C72" s="47" t="s">
        <v>77</v>
      </c>
      <c r="D72" s="47" t="s">
        <v>77</v>
      </c>
      <c r="E72" s="47" t="s">
        <v>77</v>
      </c>
      <c r="F72" s="47" t="s">
        <v>77</v>
      </c>
      <c r="G72" s="48" t="s">
        <v>77</v>
      </c>
      <c r="H72" s="49">
        <v>315008</v>
      </c>
      <c r="I72" s="49"/>
      <c r="J72" s="49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5">
      <c r="A73" s="52" t="s">
        <v>161</v>
      </c>
      <c r="B73" s="46" t="s">
        <v>162</v>
      </c>
      <c r="C73" s="47" t="s">
        <v>77</v>
      </c>
      <c r="D73" s="47" t="s">
        <v>77</v>
      </c>
      <c r="E73" s="47" t="s">
        <v>77</v>
      </c>
      <c r="F73" s="47" t="s">
        <v>77</v>
      </c>
      <c r="G73" s="48" t="s">
        <v>77</v>
      </c>
      <c r="H73" s="51">
        <v>315008</v>
      </c>
      <c r="I73" s="51"/>
      <c r="J73" s="51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5">
      <c r="A74" s="53" t="s">
        <v>109</v>
      </c>
      <c r="B74" s="46" t="s">
        <v>173</v>
      </c>
      <c r="C74" s="47" t="s">
        <v>77</v>
      </c>
      <c r="D74" s="47" t="s">
        <v>77</v>
      </c>
      <c r="E74" s="47" t="s">
        <v>77</v>
      </c>
      <c r="F74" s="47" t="s">
        <v>77</v>
      </c>
      <c r="G74" s="48" t="s">
        <v>77</v>
      </c>
      <c r="H74" s="49">
        <v>3480400</v>
      </c>
      <c r="I74" s="49"/>
      <c r="J74" s="49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5">
      <c r="A75" s="52" t="s">
        <v>165</v>
      </c>
      <c r="B75" s="46" t="s">
        <v>166</v>
      </c>
      <c r="C75" s="47" t="s">
        <v>77</v>
      </c>
      <c r="D75" s="47" t="s">
        <v>77</v>
      </c>
      <c r="E75" s="47" t="s">
        <v>77</v>
      </c>
      <c r="F75" s="47" t="s">
        <v>77</v>
      </c>
      <c r="G75" s="48" t="s">
        <v>77</v>
      </c>
      <c r="H75" s="51">
        <v>3480400</v>
      </c>
      <c r="I75" s="51"/>
      <c r="J75" s="51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4.25">
      <c r="A76" s="54" t="s">
        <v>218</v>
      </c>
      <c r="B76" s="36" t="s">
        <v>219</v>
      </c>
      <c r="C76" s="37" t="s">
        <v>77</v>
      </c>
      <c r="D76" s="37" t="s">
        <v>77</v>
      </c>
      <c r="E76" s="37" t="s">
        <v>77</v>
      </c>
      <c r="F76" s="37" t="s">
        <v>219</v>
      </c>
      <c r="G76" s="38" t="s">
        <v>77</v>
      </c>
      <c r="H76" s="39">
        <v>10794904</v>
      </c>
      <c r="I76" s="39">
        <v>2129903</v>
      </c>
      <c r="J76" s="39">
        <v>853801</v>
      </c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5">
      <c r="A77" s="55" t="s">
        <v>209</v>
      </c>
      <c r="B77" s="41" t="s">
        <v>210</v>
      </c>
      <c r="C77" s="42" t="s">
        <v>77</v>
      </c>
      <c r="D77" s="42" t="s">
        <v>77</v>
      </c>
      <c r="E77" s="42" t="s">
        <v>77</v>
      </c>
      <c r="F77" s="42" t="s">
        <v>77</v>
      </c>
      <c r="G77" s="43" t="s">
        <v>210</v>
      </c>
      <c r="H77" s="44">
        <v>10794904</v>
      </c>
      <c r="I77" s="44">
        <v>2129903</v>
      </c>
      <c r="J77" s="44">
        <v>853801</v>
      </c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">
      <c r="A78" s="53" t="s">
        <v>22</v>
      </c>
      <c r="B78" s="46" t="s">
        <v>172</v>
      </c>
      <c r="C78" s="47" t="s">
        <v>77</v>
      </c>
      <c r="D78" s="47" t="s">
        <v>77</v>
      </c>
      <c r="E78" s="47" t="s">
        <v>77</v>
      </c>
      <c r="F78" s="47" t="s">
        <v>77</v>
      </c>
      <c r="G78" s="48" t="s">
        <v>77</v>
      </c>
      <c r="H78" s="49">
        <v>10294904</v>
      </c>
      <c r="I78" s="49">
        <v>2129903</v>
      </c>
      <c r="J78" s="49">
        <v>853801</v>
      </c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5">
      <c r="A79" s="52" t="s">
        <v>161</v>
      </c>
      <c r="B79" s="46" t="s">
        <v>162</v>
      </c>
      <c r="C79" s="47" t="s">
        <v>77</v>
      </c>
      <c r="D79" s="47" t="s">
        <v>77</v>
      </c>
      <c r="E79" s="47" t="s">
        <v>77</v>
      </c>
      <c r="F79" s="47" t="s">
        <v>77</v>
      </c>
      <c r="G79" s="48" t="s">
        <v>77</v>
      </c>
      <c r="H79" s="51">
        <v>139904</v>
      </c>
      <c r="I79" s="51">
        <v>129903</v>
      </c>
      <c r="J79" s="51">
        <v>73801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5">
      <c r="A80" s="52" t="s">
        <v>203</v>
      </c>
      <c r="B80" s="46" t="s">
        <v>204</v>
      </c>
      <c r="C80" s="47" t="s">
        <v>77</v>
      </c>
      <c r="D80" s="47" t="s">
        <v>77</v>
      </c>
      <c r="E80" s="47" t="s">
        <v>77</v>
      </c>
      <c r="F80" s="47" t="s">
        <v>77</v>
      </c>
      <c r="G80" s="48" t="s">
        <v>77</v>
      </c>
      <c r="H80" s="51">
        <v>10155000</v>
      </c>
      <c r="I80" s="51">
        <v>2000000</v>
      </c>
      <c r="J80" s="51">
        <v>780000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5">
      <c r="A81" s="53" t="s">
        <v>109</v>
      </c>
      <c r="B81" s="46" t="s">
        <v>173</v>
      </c>
      <c r="C81" s="47" t="s">
        <v>77</v>
      </c>
      <c r="D81" s="47" t="s">
        <v>77</v>
      </c>
      <c r="E81" s="47" t="s">
        <v>77</v>
      </c>
      <c r="F81" s="47" t="s">
        <v>77</v>
      </c>
      <c r="G81" s="48" t="s">
        <v>77</v>
      </c>
      <c r="H81" s="49">
        <v>500000</v>
      </c>
      <c r="I81" s="49"/>
      <c r="J81" s="49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5">
      <c r="A82" s="52" t="s">
        <v>165</v>
      </c>
      <c r="B82" s="46" t="s">
        <v>166</v>
      </c>
      <c r="C82" s="47" t="s">
        <v>77</v>
      </c>
      <c r="D82" s="47" t="s">
        <v>77</v>
      </c>
      <c r="E82" s="47" t="s">
        <v>77</v>
      </c>
      <c r="F82" s="47" t="s">
        <v>77</v>
      </c>
      <c r="G82" s="48" t="s">
        <v>77</v>
      </c>
      <c r="H82" s="51">
        <v>500000</v>
      </c>
      <c r="I82" s="51"/>
      <c r="J82" s="51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4.25">
      <c r="A83" s="54" t="s">
        <v>220</v>
      </c>
      <c r="B83" s="36" t="s">
        <v>221</v>
      </c>
      <c r="C83" s="37" t="s">
        <v>77</v>
      </c>
      <c r="D83" s="37" t="s">
        <v>77</v>
      </c>
      <c r="E83" s="37" t="s">
        <v>77</v>
      </c>
      <c r="F83" s="37" t="s">
        <v>222</v>
      </c>
      <c r="G83" s="38" t="s">
        <v>77</v>
      </c>
      <c r="H83" s="39">
        <v>3920363</v>
      </c>
      <c r="I83" s="39"/>
      <c r="J83" s="39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">
      <c r="A84" s="55" t="s">
        <v>209</v>
      </c>
      <c r="B84" s="41" t="s">
        <v>210</v>
      </c>
      <c r="C84" s="42" t="s">
        <v>77</v>
      </c>
      <c r="D84" s="42" t="s">
        <v>77</v>
      </c>
      <c r="E84" s="42" t="s">
        <v>77</v>
      </c>
      <c r="F84" s="42" t="s">
        <v>77</v>
      </c>
      <c r="G84" s="43" t="s">
        <v>210</v>
      </c>
      <c r="H84" s="44">
        <v>3920363</v>
      </c>
      <c r="I84" s="44"/>
      <c r="J84" s="44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">
      <c r="A85" s="53" t="s">
        <v>22</v>
      </c>
      <c r="B85" s="46" t="s">
        <v>172</v>
      </c>
      <c r="C85" s="47" t="s">
        <v>77</v>
      </c>
      <c r="D85" s="47" t="s">
        <v>77</v>
      </c>
      <c r="E85" s="47" t="s">
        <v>77</v>
      </c>
      <c r="F85" s="47" t="s">
        <v>77</v>
      </c>
      <c r="G85" s="48" t="s">
        <v>77</v>
      </c>
      <c r="H85" s="49">
        <v>570000</v>
      </c>
      <c r="I85" s="49"/>
      <c r="J85" s="49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5">
      <c r="A86" s="52" t="s">
        <v>161</v>
      </c>
      <c r="B86" s="46" t="s">
        <v>162</v>
      </c>
      <c r="C86" s="47" t="s">
        <v>77</v>
      </c>
      <c r="D86" s="47" t="s">
        <v>77</v>
      </c>
      <c r="E86" s="47" t="s">
        <v>77</v>
      </c>
      <c r="F86" s="47" t="s">
        <v>77</v>
      </c>
      <c r="G86" s="48" t="s">
        <v>77</v>
      </c>
      <c r="H86" s="51">
        <v>570000</v>
      </c>
      <c r="I86" s="51"/>
      <c r="J86" s="51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5">
      <c r="A87" s="53" t="s">
        <v>109</v>
      </c>
      <c r="B87" s="46" t="s">
        <v>173</v>
      </c>
      <c r="C87" s="47" t="s">
        <v>77</v>
      </c>
      <c r="D87" s="47" t="s">
        <v>77</v>
      </c>
      <c r="E87" s="47" t="s">
        <v>77</v>
      </c>
      <c r="F87" s="47" t="s">
        <v>77</v>
      </c>
      <c r="G87" s="48" t="s">
        <v>77</v>
      </c>
      <c r="H87" s="49">
        <v>3350363</v>
      </c>
      <c r="I87" s="49"/>
      <c r="J87" s="49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5">
      <c r="A88" s="52" t="s">
        <v>165</v>
      </c>
      <c r="B88" s="46" t="s">
        <v>166</v>
      </c>
      <c r="C88" s="47" t="s">
        <v>77</v>
      </c>
      <c r="D88" s="47" t="s">
        <v>77</v>
      </c>
      <c r="E88" s="47" t="s">
        <v>77</v>
      </c>
      <c r="F88" s="47" t="s">
        <v>77</v>
      </c>
      <c r="G88" s="48" t="s">
        <v>77</v>
      </c>
      <c r="H88" s="51">
        <v>3350363</v>
      </c>
      <c r="I88" s="51"/>
      <c r="J88" s="51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4.25">
      <c r="A89" s="54" t="s">
        <v>223</v>
      </c>
      <c r="B89" s="36" t="s">
        <v>224</v>
      </c>
      <c r="C89" s="37" t="s">
        <v>77</v>
      </c>
      <c r="D89" s="37" t="s">
        <v>77</v>
      </c>
      <c r="E89" s="37" t="s">
        <v>77</v>
      </c>
      <c r="F89" s="37" t="s">
        <v>225</v>
      </c>
      <c r="G89" s="38" t="s">
        <v>77</v>
      </c>
      <c r="H89" s="39">
        <v>2387571</v>
      </c>
      <c r="I89" s="39">
        <v>4779100</v>
      </c>
      <c r="J89" s="39">
        <v>726219</v>
      </c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">
      <c r="A90" s="55" t="s">
        <v>209</v>
      </c>
      <c r="B90" s="41" t="s">
        <v>210</v>
      </c>
      <c r="C90" s="42" t="s">
        <v>77</v>
      </c>
      <c r="D90" s="42" t="s">
        <v>77</v>
      </c>
      <c r="E90" s="42" t="s">
        <v>77</v>
      </c>
      <c r="F90" s="42" t="s">
        <v>77</v>
      </c>
      <c r="G90" s="43" t="s">
        <v>210</v>
      </c>
      <c r="H90" s="44">
        <v>2387571</v>
      </c>
      <c r="I90" s="44">
        <v>4779100</v>
      </c>
      <c r="J90" s="44">
        <v>726219</v>
      </c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5">
      <c r="A91" s="53" t="s">
        <v>22</v>
      </c>
      <c r="B91" s="46" t="s">
        <v>172</v>
      </c>
      <c r="C91" s="47" t="s">
        <v>77</v>
      </c>
      <c r="D91" s="47" t="s">
        <v>77</v>
      </c>
      <c r="E91" s="47" t="s">
        <v>77</v>
      </c>
      <c r="F91" s="47" t="s">
        <v>77</v>
      </c>
      <c r="G91" s="48" t="s">
        <v>77</v>
      </c>
      <c r="H91" s="49">
        <v>1887571</v>
      </c>
      <c r="I91" s="49">
        <v>1852438</v>
      </c>
      <c r="J91" s="49">
        <v>726219</v>
      </c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5">
      <c r="A92" s="52" t="s">
        <v>161</v>
      </c>
      <c r="B92" s="46" t="s">
        <v>162</v>
      </c>
      <c r="C92" s="47" t="s">
        <v>77</v>
      </c>
      <c r="D92" s="47" t="s">
        <v>77</v>
      </c>
      <c r="E92" s="47" t="s">
        <v>77</v>
      </c>
      <c r="F92" s="47" t="s">
        <v>77</v>
      </c>
      <c r="G92" s="48" t="s">
        <v>77</v>
      </c>
      <c r="H92" s="51">
        <v>1887571</v>
      </c>
      <c r="I92" s="51">
        <v>1852438</v>
      </c>
      <c r="J92" s="51">
        <v>726219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5">
      <c r="A93" s="53" t="s">
        <v>109</v>
      </c>
      <c r="B93" s="46" t="s">
        <v>173</v>
      </c>
      <c r="C93" s="47" t="s">
        <v>77</v>
      </c>
      <c r="D93" s="47" t="s">
        <v>77</v>
      </c>
      <c r="E93" s="47" t="s">
        <v>77</v>
      </c>
      <c r="F93" s="47" t="s">
        <v>77</v>
      </c>
      <c r="G93" s="48" t="s">
        <v>77</v>
      </c>
      <c r="H93" s="49">
        <v>500000</v>
      </c>
      <c r="I93" s="49">
        <v>2926662</v>
      </c>
      <c r="J93" s="49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5">
      <c r="A94" s="52" t="s">
        <v>168</v>
      </c>
      <c r="B94" s="46" t="s">
        <v>169</v>
      </c>
      <c r="C94" s="47" t="s">
        <v>77</v>
      </c>
      <c r="D94" s="47" t="s">
        <v>77</v>
      </c>
      <c r="E94" s="47" t="s">
        <v>77</v>
      </c>
      <c r="F94" s="47" t="s">
        <v>77</v>
      </c>
      <c r="G94" s="48" t="s">
        <v>77</v>
      </c>
      <c r="H94" s="51">
        <v>500000</v>
      </c>
      <c r="I94" s="51">
        <v>500000</v>
      </c>
      <c r="J94" s="51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5">
      <c r="A95" s="52" t="s">
        <v>165</v>
      </c>
      <c r="B95" s="46" t="s">
        <v>166</v>
      </c>
      <c r="C95" s="47" t="s">
        <v>77</v>
      </c>
      <c r="D95" s="47" t="s">
        <v>77</v>
      </c>
      <c r="E95" s="47" t="s">
        <v>77</v>
      </c>
      <c r="F95" s="47" t="s">
        <v>77</v>
      </c>
      <c r="G95" s="48" t="s">
        <v>77</v>
      </c>
      <c r="H95" s="51"/>
      <c r="I95" s="51">
        <v>2426662</v>
      </c>
      <c r="J95" s="51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4.25">
      <c r="A96" s="54" t="s">
        <v>226</v>
      </c>
      <c r="B96" s="36" t="s">
        <v>167</v>
      </c>
      <c r="C96" s="37" t="s">
        <v>77</v>
      </c>
      <c r="D96" s="37" t="s">
        <v>77</v>
      </c>
      <c r="E96" s="37" t="s">
        <v>77</v>
      </c>
      <c r="F96" s="37" t="s">
        <v>167</v>
      </c>
      <c r="G96" s="38" t="s">
        <v>77</v>
      </c>
      <c r="H96" s="39">
        <v>5646905</v>
      </c>
      <c r="I96" s="39">
        <v>4267049</v>
      </c>
      <c r="J96" s="39">
        <v>4196082</v>
      </c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>
      <c r="A97" s="55" t="s">
        <v>54</v>
      </c>
      <c r="B97" s="41" t="s">
        <v>158</v>
      </c>
      <c r="C97" s="42" t="s">
        <v>77</v>
      </c>
      <c r="D97" s="42" t="s">
        <v>77</v>
      </c>
      <c r="E97" s="42" t="s">
        <v>77</v>
      </c>
      <c r="F97" s="42" t="s">
        <v>77</v>
      </c>
      <c r="G97" s="43" t="s">
        <v>158</v>
      </c>
      <c r="H97" s="44">
        <v>5646905</v>
      </c>
      <c r="I97" s="44">
        <v>4267049</v>
      </c>
      <c r="J97" s="44">
        <v>4196082</v>
      </c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5">
      <c r="A98" s="53" t="s">
        <v>22</v>
      </c>
      <c r="B98" s="46" t="s">
        <v>172</v>
      </c>
      <c r="C98" s="47" t="s">
        <v>77</v>
      </c>
      <c r="D98" s="47" t="s">
        <v>77</v>
      </c>
      <c r="E98" s="47" t="s">
        <v>77</v>
      </c>
      <c r="F98" s="47" t="s">
        <v>77</v>
      </c>
      <c r="G98" s="48" t="s">
        <v>77</v>
      </c>
      <c r="H98" s="49">
        <v>1326367</v>
      </c>
      <c r="I98" s="49">
        <v>1185000</v>
      </c>
      <c r="J98" s="49">
        <v>1185000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5">
      <c r="A99" s="52" t="s">
        <v>161</v>
      </c>
      <c r="B99" s="46" t="s">
        <v>162</v>
      </c>
      <c r="C99" s="47" t="s">
        <v>77</v>
      </c>
      <c r="D99" s="47" t="s">
        <v>77</v>
      </c>
      <c r="E99" s="47" t="s">
        <v>77</v>
      </c>
      <c r="F99" s="47" t="s">
        <v>77</v>
      </c>
      <c r="G99" s="48" t="s">
        <v>77</v>
      </c>
      <c r="H99" s="51">
        <v>1326367</v>
      </c>
      <c r="I99" s="51">
        <v>1185000</v>
      </c>
      <c r="J99" s="51">
        <v>1185000</v>
      </c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5">
      <c r="A100" s="53" t="s">
        <v>109</v>
      </c>
      <c r="B100" s="46" t="s">
        <v>173</v>
      </c>
      <c r="C100" s="47" t="s">
        <v>77</v>
      </c>
      <c r="D100" s="47" t="s">
        <v>77</v>
      </c>
      <c r="E100" s="47" t="s">
        <v>77</v>
      </c>
      <c r="F100" s="47" t="s">
        <v>77</v>
      </c>
      <c r="G100" s="48" t="s">
        <v>77</v>
      </c>
      <c r="H100" s="49">
        <v>4320538</v>
      </c>
      <c r="I100" s="49">
        <v>3082049</v>
      </c>
      <c r="J100" s="49">
        <v>3011082</v>
      </c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5">
      <c r="A101" s="52" t="s">
        <v>168</v>
      </c>
      <c r="B101" s="46" t="s">
        <v>169</v>
      </c>
      <c r="C101" s="47" t="s">
        <v>77</v>
      </c>
      <c r="D101" s="47" t="s">
        <v>77</v>
      </c>
      <c r="E101" s="47" t="s">
        <v>77</v>
      </c>
      <c r="F101" s="47" t="s">
        <v>77</v>
      </c>
      <c r="G101" s="48" t="s">
        <v>77</v>
      </c>
      <c r="H101" s="51">
        <v>2300538</v>
      </c>
      <c r="I101" s="51">
        <v>2071431</v>
      </c>
      <c r="J101" s="51">
        <v>2004446</v>
      </c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5">
      <c r="A102" s="52" t="s">
        <v>165</v>
      </c>
      <c r="B102" s="46" t="s">
        <v>166</v>
      </c>
      <c r="C102" s="47" t="s">
        <v>77</v>
      </c>
      <c r="D102" s="47" t="s">
        <v>77</v>
      </c>
      <c r="E102" s="47" t="s">
        <v>77</v>
      </c>
      <c r="F102" s="47" t="s">
        <v>77</v>
      </c>
      <c r="G102" s="48" t="s">
        <v>77</v>
      </c>
      <c r="H102" s="51">
        <v>2020000</v>
      </c>
      <c r="I102" s="51">
        <v>1010618</v>
      </c>
      <c r="J102" s="51">
        <v>1006636</v>
      </c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4.25">
      <c r="A103" s="54" t="s">
        <v>227</v>
      </c>
      <c r="B103" s="36" t="s">
        <v>228</v>
      </c>
      <c r="C103" s="37" t="s">
        <v>77</v>
      </c>
      <c r="D103" s="37" t="s">
        <v>77</v>
      </c>
      <c r="E103" s="37" t="s">
        <v>77</v>
      </c>
      <c r="F103" s="37" t="s">
        <v>229</v>
      </c>
      <c r="G103" s="38" t="s">
        <v>77</v>
      </c>
      <c r="H103" s="39">
        <v>82500</v>
      </c>
      <c r="I103" s="39">
        <v>81000</v>
      </c>
      <c r="J103" s="39">
        <v>12500</v>
      </c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">
      <c r="A104" s="55" t="s">
        <v>60</v>
      </c>
      <c r="B104" s="41" t="s">
        <v>198</v>
      </c>
      <c r="C104" s="42" t="s">
        <v>77</v>
      </c>
      <c r="D104" s="42" t="s">
        <v>77</v>
      </c>
      <c r="E104" s="42" t="s">
        <v>77</v>
      </c>
      <c r="F104" s="42" t="s">
        <v>77</v>
      </c>
      <c r="G104" s="43" t="s">
        <v>198</v>
      </c>
      <c r="H104" s="44">
        <v>12375</v>
      </c>
      <c r="I104" s="44">
        <v>12150</v>
      </c>
      <c r="J104" s="44">
        <v>1875</v>
      </c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5">
      <c r="A105" s="53" t="s">
        <v>22</v>
      </c>
      <c r="B105" s="46" t="s">
        <v>172</v>
      </c>
      <c r="C105" s="47" t="s">
        <v>77</v>
      </c>
      <c r="D105" s="47" t="s">
        <v>77</v>
      </c>
      <c r="E105" s="47" t="s">
        <v>77</v>
      </c>
      <c r="F105" s="47" t="s">
        <v>77</v>
      </c>
      <c r="G105" s="48" t="s">
        <v>77</v>
      </c>
      <c r="H105" s="49">
        <v>12375</v>
      </c>
      <c r="I105" s="49">
        <v>12150</v>
      </c>
      <c r="J105" s="49">
        <v>1875</v>
      </c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5">
      <c r="A106" s="52" t="s">
        <v>161</v>
      </c>
      <c r="B106" s="46" t="s">
        <v>162</v>
      </c>
      <c r="C106" s="47" t="s">
        <v>77</v>
      </c>
      <c r="D106" s="47" t="s">
        <v>77</v>
      </c>
      <c r="E106" s="47" t="s">
        <v>77</v>
      </c>
      <c r="F106" s="47" t="s">
        <v>77</v>
      </c>
      <c r="G106" s="48" t="s">
        <v>77</v>
      </c>
      <c r="H106" s="51">
        <v>12375</v>
      </c>
      <c r="I106" s="51">
        <v>12150</v>
      </c>
      <c r="J106" s="51">
        <v>1875</v>
      </c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5">
      <c r="A107" s="55" t="s">
        <v>230</v>
      </c>
      <c r="B107" s="41" t="s">
        <v>231</v>
      </c>
      <c r="C107" s="42" t="s">
        <v>77</v>
      </c>
      <c r="D107" s="42" t="s">
        <v>77</v>
      </c>
      <c r="E107" s="42" t="s">
        <v>77</v>
      </c>
      <c r="F107" s="42" t="s">
        <v>77</v>
      </c>
      <c r="G107" s="43" t="s">
        <v>231</v>
      </c>
      <c r="H107" s="44">
        <v>70125</v>
      </c>
      <c r="I107" s="44">
        <v>68850</v>
      </c>
      <c r="J107" s="44">
        <v>10625</v>
      </c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">
      <c r="A108" s="53" t="s">
        <v>22</v>
      </c>
      <c r="B108" s="46" t="s">
        <v>172</v>
      </c>
      <c r="C108" s="47" t="s">
        <v>77</v>
      </c>
      <c r="D108" s="47" t="s">
        <v>77</v>
      </c>
      <c r="E108" s="47" t="s">
        <v>77</v>
      </c>
      <c r="F108" s="47" t="s">
        <v>77</v>
      </c>
      <c r="G108" s="48" t="s">
        <v>77</v>
      </c>
      <c r="H108" s="49">
        <v>70125</v>
      </c>
      <c r="I108" s="49">
        <v>68850</v>
      </c>
      <c r="J108" s="49">
        <v>10625</v>
      </c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5">
      <c r="A109" s="52" t="s">
        <v>161</v>
      </c>
      <c r="B109" s="46" t="s">
        <v>162</v>
      </c>
      <c r="C109" s="47" t="s">
        <v>77</v>
      </c>
      <c r="D109" s="47" t="s">
        <v>77</v>
      </c>
      <c r="E109" s="47" t="s">
        <v>77</v>
      </c>
      <c r="F109" s="47" t="s">
        <v>77</v>
      </c>
      <c r="G109" s="48" t="s">
        <v>77</v>
      </c>
      <c r="H109" s="51">
        <v>70125</v>
      </c>
      <c r="I109" s="51">
        <v>68850</v>
      </c>
      <c r="J109" s="51">
        <v>10625</v>
      </c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4.25">
      <c r="A110" s="54" t="s">
        <v>232</v>
      </c>
      <c r="B110" s="36" t="s">
        <v>233</v>
      </c>
      <c r="C110" s="37" t="s">
        <v>77</v>
      </c>
      <c r="D110" s="37" t="s">
        <v>77</v>
      </c>
      <c r="E110" s="37" t="s">
        <v>77</v>
      </c>
      <c r="F110" s="37" t="s">
        <v>234</v>
      </c>
      <c r="G110" s="38" t="s">
        <v>77</v>
      </c>
      <c r="H110" s="39">
        <v>757293</v>
      </c>
      <c r="I110" s="39">
        <v>1334939</v>
      </c>
      <c r="J110" s="39">
        <v>1463350</v>
      </c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>
      <c r="A111" s="55" t="s">
        <v>60</v>
      </c>
      <c r="B111" s="41" t="s">
        <v>198</v>
      </c>
      <c r="C111" s="42" t="s">
        <v>77</v>
      </c>
      <c r="D111" s="42" t="s">
        <v>77</v>
      </c>
      <c r="E111" s="42" t="s">
        <v>77</v>
      </c>
      <c r="F111" s="42" t="s">
        <v>77</v>
      </c>
      <c r="G111" s="43" t="s">
        <v>198</v>
      </c>
      <c r="H111" s="44">
        <v>113593</v>
      </c>
      <c r="I111" s="44">
        <v>200239</v>
      </c>
      <c r="J111" s="44">
        <v>219501</v>
      </c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5">
      <c r="A112" s="53" t="s">
        <v>22</v>
      </c>
      <c r="B112" s="46" t="s">
        <v>172</v>
      </c>
      <c r="C112" s="47" t="s">
        <v>77</v>
      </c>
      <c r="D112" s="47" t="s">
        <v>77</v>
      </c>
      <c r="E112" s="47" t="s">
        <v>77</v>
      </c>
      <c r="F112" s="47" t="s">
        <v>77</v>
      </c>
      <c r="G112" s="48" t="s">
        <v>77</v>
      </c>
      <c r="H112" s="49">
        <v>113593</v>
      </c>
      <c r="I112" s="49">
        <v>200239</v>
      </c>
      <c r="J112" s="49">
        <v>219501</v>
      </c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5">
      <c r="A113" s="52" t="s">
        <v>161</v>
      </c>
      <c r="B113" s="46" t="s">
        <v>162</v>
      </c>
      <c r="C113" s="47" t="s">
        <v>77</v>
      </c>
      <c r="D113" s="47" t="s">
        <v>77</v>
      </c>
      <c r="E113" s="47" t="s">
        <v>77</v>
      </c>
      <c r="F113" s="47" t="s">
        <v>77</v>
      </c>
      <c r="G113" s="48" t="s">
        <v>77</v>
      </c>
      <c r="H113" s="51">
        <v>113593</v>
      </c>
      <c r="I113" s="51">
        <v>200239</v>
      </c>
      <c r="J113" s="51">
        <v>219501</v>
      </c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5">
      <c r="A114" s="55" t="s">
        <v>201</v>
      </c>
      <c r="B114" s="41" t="s">
        <v>202</v>
      </c>
      <c r="C114" s="42" t="s">
        <v>77</v>
      </c>
      <c r="D114" s="42" t="s">
        <v>77</v>
      </c>
      <c r="E114" s="42" t="s">
        <v>77</v>
      </c>
      <c r="F114" s="42" t="s">
        <v>77</v>
      </c>
      <c r="G114" s="43" t="s">
        <v>202</v>
      </c>
      <c r="H114" s="44">
        <v>643700</v>
      </c>
      <c r="I114" s="44">
        <v>1134700</v>
      </c>
      <c r="J114" s="44">
        <v>1243849</v>
      </c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5">
      <c r="A115" s="53" t="s">
        <v>22</v>
      </c>
      <c r="B115" s="46" t="s">
        <v>172</v>
      </c>
      <c r="C115" s="47" t="s">
        <v>77</v>
      </c>
      <c r="D115" s="47" t="s">
        <v>77</v>
      </c>
      <c r="E115" s="47" t="s">
        <v>77</v>
      </c>
      <c r="F115" s="47" t="s">
        <v>77</v>
      </c>
      <c r="G115" s="48" t="s">
        <v>77</v>
      </c>
      <c r="H115" s="49">
        <v>643700</v>
      </c>
      <c r="I115" s="49">
        <v>1134700</v>
      </c>
      <c r="J115" s="49">
        <v>1243849</v>
      </c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5">
      <c r="A116" s="52" t="s">
        <v>161</v>
      </c>
      <c r="B116" s="46" t="s">
        <v>162</v>
      </c>
      <c r="C116" s="47" t="s">
        <v>77</v>
      </c>
      <c r="D116" s="47" t="s">
        <v>77</v>
      </c>
      <c r="E116" s="47" t="s">
        <v>77</v>
      </c>
      <c r="F116" s="47" t="s">
        <v>77</v>
      </c>
      <c r="G116" s="48" t="s">
        <v>77</v>
      </c>
      <c r="H116" s="51">
        <v>643700</v>
      </c>
      <c r="I116" s="51">
        <v>1134700</v>
      </c>
      <c r="J116" s="51">
        <v>1243849</v>
      </c>
      <c r="K116" s="14"/>
      <c r="L116" s="14"/>
      <c r="M116" s="14"/>
      <c r="N116" s="14"/>
      <c r="O116" s="14"/>
      <c r="P116" s="14"/>
      <c r="Q116" s="14"/>
      <c r="R116" s="14"/>
      <c r="S116" s="14"/>
    </row>
  </sheetData>
  <sheetProtection/>
  <mergeCells count="1">
    <mergeCell ref="A1:J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Maja Carić Jugović</cp:lastModifiedBy>
  <cp:lastPrinted>2023-12-28T14:10:54Z</cp:lastPrinted>
  <dcterms:created xsi:type="dcterms:W3CDTF">2003-05-28T14:27:38Z</dcterms:created>
  <dcterms:modified xsi:type="dcterms:W3CDTF">2023-12-28T14:15:35Z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